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9. Zákazky/rok 2026/7_Chemikálie a spotrebný materiál - INPORES/02_Vyzva/"/>
    </mc:Choice>
  </mc:AlternateContent>
  <xr:revisionPtr revIDLastSave="1259" documentId="8_{9AFF20BC-F873-4645-8AC4-14551085B14A}" xr6:coauthVersionLast="47" xr6:coauthVersionMax="47" xr10:uidLastSave="{C194B558-6D68-4E27-835E-7704AD13750C}"/>
  <bookViews>
    <workbookView xWindow="-108" yWindow="-108" windowWidth="30936" windowHeight="16776" xr2:uid="{99B051FC-8F84-4946-A431-B1581C63684A}"/>
  </bookViews>
  <sheets>
    <sheet name="Príloha č. 1a" sheetId="2" r:id="rId1"/>
    <sheet name="Priloha č. 1b" sheetId="1" r:id="rId2"/>
    <sheet name="Príloha č. 1c" sheetId="3" r:id="rId3"/>
    <sheet name="Príloha č. 1d" sheetId="4" r:id="rId4"/>
  </sheets>
  <definedNames>
    <definedName name="_xlnm.Print_Area" localSheetId="0">'Príloha č. 1a'!$A$1:$O$58</definedName>
    <definedName name="_xlnm.Print_Area" localSheetId="2">'Príloha č. 1c'!$A$1:$P$22</definedName>
    <definedName name="_xlnm.Print_Area" localSheetId="3">'Príloha č. 1d'!$A$1:$O$30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4" l="1"/>
  <c r="J57" i="3"/>
  <c r="J56" i="3"/>
  <c r="J55" i="3"/>
  <c r="J54" i="3"/>
  <c r="J53" i="3"/>
  <c r="J52" i="3" l="1"/>
  <c r="J51" i="3"/>
  <c r="J50" i="3"/>
  <c r="J49" i="3"/>
  <c r="J48" i="3"/>
  <c r="J5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59" i="3" l="1"/>
  <c r="J35" i="1" l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36" i="1" l="1"/>
  <c r="L20" i="4" l="1"/>
  <c r="L19" i="4"/>
  <c r="J48" i="2"/>
  <c r="L17" i="4"/>
  <c r="J18" i="2"/>
  <c r="J19" i="2"/>
  <c r="J20" i="2"/>
  <c r="L21" i="4" l="1"/>
  <c r="J17" i="2"/>
  <c r="J49" i="2" s="1"/>
</calcChain>
</file>

<file path=xl/sharedStrings.xml><?xml version="1.0" encoding="utf-8"?>
<sst xmlns="http://schemas.openxmlformats.org/spreadsheetml/2006/main" count="435" uniqueCount="188">
  <si>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</si>
  <si>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</si>
  <si>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</si>
  <si>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</si>
  <si>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</si>
  <si>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</si>
  <si>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</si>
  <si>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</si>
  <si>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</si>
  <si>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</si>
  <si>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</si>
  <si>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</si>
  <si>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</si>
  <si>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</si>
  <si>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</si>
  <si>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</si>
  <si>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</si>
  <si>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</si>
  <si>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</si>
  <si>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</si>
  <si>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</si>
  <si>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</si>
  <si>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</si>
  <si>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</si>
  <si>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stredný</t>
  </si>
  <si>
    <t xml:space="preserve">Názov položky, popis položky </t>
  </si>
  <si>
    <t>bal.</t>
  </si>
  <si>
    <t>2.</t>
  </si>
  <si>
    <t>3.</t>
  </si>
  <si>
    <t>4.</t>
  </si>
  <si>
    <t>Časť 3: Cena celkom v Eur bez DPH</t>
  </si>
  <si>
    <t>Časť 2: Cena celkom v Eur bez DPH</t>
  </si>
  <si>
    <t>Časť 1: Cena celkom v Eur bez DPH</t>
  </si>
  <si>
    <t>Názov,obchodné meno danej položky
(doplní uchádzač)</t>
  </si>
  <si>
    <t>Stanovenie sadzby DPH (doplní uchádzač)</t>
  </si>
  <si>
    <t>5.</t>
  </si>
  <si>
    <t>Časť 4: Cena celkom v Eur bez DPH</t>
  </si>
  <si>
    <t>Por. č.</t>
  </si>
  <si>
    <t>áno</t>
  </si>
  <si>
    <t>ks</t>
  </si>
  <si>
    <r>
      <t xml:space="preserve">Názov položky:
Odmerný valec vysoký so stupnicou, 100 ml </t>
    </r>
    <r>
      <rPr>
        <sz val="10"/>
        <color rgb="FF000000"/>
        <rFont val="Corbel"/>
        <family val="2"/>
        <charset val="238"/>
      </rPr>
      <t xml:space="preserve">(napr. 1632432141130, typ 1634 BB, výrobca: Kavalier, https://www.kavalier.cz/produkt/simax-kavalier-valec-odmerny-vysoky-se-sestihrannou-patkou-a-vylevkou-bila-graduace-trida-b/, 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Odmerný valec vysoký so stupnicou 100 ml, materiál: sklo, delenie stupnice po 1 ml.</t>
    </r>
  </si>
  <si>
    <r>
      <t xml:space="preserve">Názov položky:
Centrifugačná skúmavka sterilná, 15 ml </t>
    </r>
    <r>
      <rPr>
        <sz val="10"/>
        <color rgb="FF000000"/>
        <rFont val="Corbel"/>
        <family val="2"/>
        <charset val="238"/>
      </rPr>
      <t xml:space="preserve">(napr. 114818, výrobca: BRAND, BSM482, výrobca: STIRILAB, alebo 21409, výrobca: FL medical, 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Centrifugačná skúmavka sterilná, 15 ml, graduovaná, kónická, so skrutkovacím uzáverom a popisovacou plochou na boku skúmavky, materiál: polypropylén. (500 ks/bal).</t>
    </r>
  </si>
  <si>
    <r>
      <t xml:space="preserve">Názov položky:
Hliníkový stojan na skúmavky </t>
    </r>
    <r>
      <rPr>
        <sz val="10"/>
        <color rgb="FF000000"/>
        <rFont val="Corbel"/>
        <family val="2"/>
        <charset val="238"/>
      </rPr>
      <t xml:space="preserve">(napr. Unbranded,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Hliníkový stojan na skúmavky, otvory na 22 skúmaviek v 3 radoch, priemer otvorov: 17 mm</t>
    </r>
  </si>
  <si>
    <r>
      <t xml:space="preserve">Názov položky:
Stojan na skúmavky polypropylénový </t>
    </r>
    <r>
      <rPr>
        <sz val="10"/>
        <color rgb="FF000000"/>
        <rFont val="Corbel"/>
        <family val="2"/>
        <charset val="238"/>
      </rPr>
      <t xml:space="preserve">(napr. CH0708D Test Tube Stand, Polypropylene, Size 22mm - 12 Tube Capacity, Eisco, 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Stojan na skúmavky polypropylénový, počet miest na skúmavky: 12, priemer otvorov: 20-22 mm</t>
    </r>
  </si>
  <si>
    <r>
      <t xml:space="preserve">Názov položky:
Stojan na mikroskúmavky </t>
    </r>
    <r>
      <rPr>
        <sz val="10"/>
        <color rgb="FF000000"/>
        <rFont val="Corbel"/>
        <family val="2"/>
        <charset val="238"/>
      </rPr>
      <t xml:space="preserve">(napr. 7696351 Rack for microtubes (1,5 + 2 ML), 80 wells, pk 5, LABSOLUTE, výrobca: Th.Geyer,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Stojan na mikroskúmavky, materiál: polypropylén, autoklávovateľný, 80 miest pre mikroskúmavky 1,5-2,0 ml,  5 ks v balení, mix farieb. (5 ks/bal). </t>
    </r>
  </si>
  <si>
    <r>
      <t xml:space="preserve">Názov položky:
Mikroskúmavky 1,5 ml </t>
    </r>
    <r>
      <rPr>
        <sz val="10"/>
        <color rgb="FF000000"/>
        <rFont val="Corbel"/>
        <family val="2"/>
        <charset val="238"/>
      </rPr>
      <t xml:space="preserve">(napr. 1580 Micro tube PP 1,5 ml transparent, Semadeni, alebo 02682003 Basix™ Microcentrifuge Tubes with Standard Snap Caps, 1,5 mL, transparent, Fisher Scientific, alebo BRAND, 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Mikroskúmavky 1,5 ml, materiál: polypropylén, popisovacia plocha na boku skúmavky, kónické dno. (500 ks/bal).</t>
    </r>
  </si>
  <si>
    <t>6.</t>
  </si>
  <si>
    <r>
      <t xml:space="preserve">Názov položky:
Mikroskúmavky 2,0 ml </t>
    </r>
    <r>
      <rPr>
        <sz val="10"/>
        <color rgb="FF000000"/>
        <rFont val="Corbel"/>
        <family val="2"/>
        <charset val="238"/>
      </rPr>
      <t xml:space="preserve">(napr. 02682004 Basix™ Microcentrifuge Tubes with Standard Snap Caps, 2 mL, transparent, Fisher Scientific, alebo BRAND, 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Mikroskúmavky 2,0 ml, materiál: polypropylén, popisovacia plocha na boku skúmavky, guľaté dno. (500 ks/bal).</t>
    </r>
  </si>
  <si>
    <t>7.</t>
  </si>
  <si>
    <r>
      <t xml:space="preserve">Názov položky:
Sada 4 automatických pipiet Finnpipette s nastaviteľným objemom GLP-Kit 2
 </t>
    </r>
    <r>
      <rPr>
        <sz val="10"/>
        <color rgb="FF000000"/>
        <rFont val="Corbel"/>
        <family val="2"/>
        <charset val="238"/>
      </rPr>
      <t xml:space="preserve">(napr. 613-2770 Finnpipette GLP-Kit 2, výrobca: Thermo Fisher Scientific)
Z dôvodu nutnosti zabezpečenia kompatibility s existujúcou infraštruktúrou akceptujeme dodanie ekvivalentu iba v prípade, že dodávateľ garantuje jeho plnú kompatibilitu s existujúcou infraštruktúrou (Finnpipette). 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Sada 4 automatických pipiet Finnpipette s nastaviteľným objemom GLP-Kit 2 (0,2 - 2 µl, 2 - 20 µl, 20 - 200 µl a 100 - 1000 µl) + stojan na pipety (F stand) + štartovacia sada špičiek (Flex tips: 10 µl (12×96), 200 µl (2×96) a 1000 µl (1×96), garantovaná dlhodobá presnosť, ergonomický tvar, ľahké, certifikovaná kvalita. (4 ks/ sada)</t>
    </r>
  </si>
  <si>
    <t>sada</t>
  </si>
  <si>
    <t>8.</t>
  </si>
  <si>
    <r>
      <t xml:space="preserve">Názov položky:
Špičky Finntip Flex 10 (0,1-10 μl), nesterilné, rack (v krabičke) </t>
    </r>
    <r>
      <rPr>
        <sz val="10"/>
        <color rgb="FF000000"/>
        <rFont val="Corbel"/>
        <family val="2"/>
        <charset val="238"/>
      </rPr>
      <t xml:space="preserve">(napr. 94060100, Thermo Fisher Scientific, 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Špičky Finntip Flex 10 (0,1-10 μl), nesterilné, rack (krabička), kompatibilné s automatickou pipetou Finnpipette. (10x96 ks/bal).</t>
    </r>
  </si>
  <si>
    <t>9.</t>
  </si>
  <si>
    <r>
      <t xml:space="preserve">Názov položky:
Špičky Finntip Flex 10 (0,1-10 μl), nesterilné, voľné </t>
    </r>
    <r>
      <rPr>
        <sz val="10"/>
        <color rgb="FF000000"/>
        <rFont val="Corbel"/>
        <family val="2"/>
        <charset val="238"/>
      </rPr>
      <t xml:space="preserve">(napr. 94060120, Thermo Fisher Scientific, 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Špičky Finntip Flex 10 (0,1-10 μl), nesterilné, voľné, vrecko, kompatibilné s automatickou pipetou Finnpipette. (1000 ks/bal).</t>
    </r>
  </si>
  <si>
    <t>10.</t>
  </si>
  <si>
    <r>
      <t xml:space="preserve">Názov položky:
Špičky Finntip Flex 20 (0,2-20 μl), nesterilné, voľné </t>
    </r>
    <r>
      <rPr>
        <sz val="10"/>
        <color rgb="FF000000"/>
        <rFont val="Corbel"/>
        <family val="2"/>
        <charset val="238"/>
      </rPr>
      <t xml:space="preserve">(napr. Thermo Fisher Scientific, 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Špičky Finntip Flex 20 (0,2-20 μl), nesterilné, voľné, vrecko, kompatibilné s automatickou pipetou Finnpipette. (1000 ks/bal).</t>
    </r>
  </si>
  <si>
    <t>11.</t>
  </si>
  <si>
    <r>
      <t xml:space="preserve">Názov položky:
Špičky Finntip Flex 20 (0,2-20 μl), nesterilné, rack (v krabičke) </t>
    </r>
    <r>
      <rPr>
        <sz val="10"/>
        <color rgb="FF000000"/>
        <rFont val="Corbel"/>
        <family val="2"/>
        <charset val="238"/>
      </rPr>
      <t>(napr. 9400610, Thermo Fisher Scientific,  alebo ekvivalent spĺňajúci požiadavky opisu)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Špičky Finntip Flex 20 (0,2-20 μl), nesterilné, rack (krabička), kompatibilné s automatickou pipetou Finnpipette. (10x384 ks/bal).</t>
    </r>
  </si>
  <si>
    <r>
      <t xml:space="preserve">Názov položky:
Špičky Finntip Flex 200 (1-200 μl), nesterilné, voľné </t>
    </r>
    <r>
      <rPr>
        <sz val="10"/>
        <color rgb="FF000000"/>
        <rFont val="Corbel"/>
        <family val="2"/>
        <charset val="238"/>
      </rPr>
      <t>(napr. 94060310, Thermo Fisher Scientific,  alebo ekvivalent spĺňajúci požiadavky opisu)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Špičky Finntip Flex 200 (1-200 μl), nesterilné, voľné, vrecko, kompatibilné s automatickou pipetou Finnpipette. (960 alebo 1000 ks/bal).</t>
    </r>
  </si>
  <si>
    <r>
      <t xml:space="preserve">Názov položky:
Špičky Finntip Flex 200 (1-200 μl), nesterilné, rack (v krabičke) </t>
    </r>
    <r>
      <rPr>
        <sz val="10"/>
        <color rgb="FF000000"/>
        <rFont val="Corbel"/>
        <family val="2"/>
        <charset val="238"/>
      </rPr>
      <t>(napr. 94060310, Thermo Fsiher Scientific,  alebo ekvivalent spĺňajúci požiadavky opisu)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Špičky Finntip Flex 200 (1-200 μl), nesterilné, rack (krabička), kompatibilné s automatickou pipetou Finnpipette. (10x96 ks/bal).</t>
    </r>
  </si>
  <si>
    <r>
      <t>Názov položky:
Špičky Finntip Flex 1000 (100-1000 μl), nesterilné, voľné</t>
    </r>
    <r>
      <rPr>
        <sz val="10"/>
        <color rgb="FF000000"/>
        <rFont val="Corbel"/>
        <family val="2"/>
        <charset val="238"/>
      </rPr>
      <t xml:space="preserve"> (napr. 94060720, Thermo Fisher Scientific,  alebo ekvivalent spĺňajúci požiadavky opisu)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Špičky Finntip Flex 1000 (100-1000 μl), nesterilné, voľné, vrecko, kompatibilné s automatickou pipetou Finnpipette. (1000 ks/bal).</t>
    </r>
  </si>
  <si>
    <r>
      <t>Názov položky:
Špičky Finntip Flex 1000 (100-1000 μl), nesterilné, rack</t>
    </r>
    <r>
      <rPr>
        <sz val="10"/>
        <color rgb="FF000000"/>
        <rFont val="Corbel"/>
        <family val="2"/>
        <charset val="238"/>
      </rPr>
      <t xml:space="preserve"> (napr. 94060710, Thermo Fisher Scientific,  alebo ekvivalent spĺňajúci požiadavky opisu)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 xml:space="preserve">Špičky Finntip Flex 1000 (100-1000 μl), nesterilné, rack (krabička), kompatibilné s automatickou pipetou Finnpipette. (10x96 ks/bal). </t>
    </r>
    <r>
      <rPr>
        <b/>
        <sz val="10"/>
        <color rgb="FF000000"/>
        <rFont val="Corbel"/>
        <family val="2"/>
        <charset val="238"/>
      </rPr>
      <t xml:space="preserve">
</t>
    </r>
  </si>
  <si>
    <r>
      <t xml:space="preserve">Názov položky:
Mikroskopické podložné sklá SuperFrost Plus
</t>
    </r>
    <r>
      <rPr>
        <sz val="10"/>
        <color rgb="FF000000"/>
        <rFont val="Corbel"/>
        <family val="2"/>
        <charset val="238"/>
      </rPr>
      <t>(napr. výrobca: Thermo Fisher Scientific, alebo ekvivalent spĺňajúci požiadavky opisu)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Mikroskopické podložné sklá SuperFrost Plus, so špeciálnou adhéznou úpravou (kladný elektrostatický náboj) pre fixáciu vzorky, s popisovacou plochou, rozmer: 75 mm (dĺžka) x 25 mm (šírka) x 1 mm (hrúbka). (72 ks/bal).</t>
    </r>
  </si>
  <si>
    <r>
      <t xml:space="preserve">Názov položky:
Krycie mikroskopické sklá borosilikátové, 24x32 mm </t>
    </r>
    <r>
      <rPr>
        <sz val="10"/>
        <color rgb="FF000000"/>
        <rFont val="Corbel"/>
        <family val="2"/>
        <charset val="238"/>
      </rPr>
      <t>(napr. 10609182 Marienfeld Superior Borosilicate Glass Cover Glasses, alebo ekvivalent spĺňajúci požiadavky opisu)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 xml:space="preserve">Krycie sklá borosilikátové, rozmery: 24x32 mm. (1000 ks/bal).  </t>
    </r>
  </si>
  <si>
    <r>
      <t xml:space="preserve">Názov položky:
Krycie mikroskopické sklá borosilikátové, 24x50 mm </t>
    </r>
    <r>
      <rPr>
        <sz val="10"/>
        <color rgb="FF000000"/>
        <rFont val="Corbel"/>
        <family val="2"/>
        <charset val="238"/>
      </rPr>
      <t xml:space="preserve">(napr. 10629372 Marienfeld Superior Borosilicate Glass Cover Glasses, alebo ekvivalent spĺňajúci požiadavky opisu) 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 xml:space="preserve">Krycie sklá borosilikátové, rozmery: 24 x 50 mm. (1000 ks/bal).  </t>
    </r>
    <r>
      <rPr>
        <b/>
        <sz val="10"/>
        <color rgb="FF000000"/>
        <rFont val="Corbel"/>
        <family val="2"/>
        <charset val="238"/>
      </rPr>
      <t xml:space="preserve">
</t>
    </r>
  </si>
  <si>
    <r>
      <t xml:space="preserve">Názov položky:
Metanol, LC/MS kvalita </t>
    </r>
    <r>
      <rPr>
        <sz val="10"/>
        <color rgb="FF000000"/>
        <rFont val="Corbel"/>
        <family val="2"/>
        <charset val="238"/>
      </rPr>
      <t>(napr. Metanol SOLVANAL, L02322-2.5L, alebo ekvivalent spĺňajúci požiadavky opisu)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Metanol, LC/MS kvalita, min. 99,9%. (2,5 l fľaša/bal).</t>
    </r>
  </si>
  <si>
    <r>
      <t xml:space="preserve">Názov položky:
Etylalkohol denaturovaný 96% </t>
    </r>
    <r>
      <rPr>
        <sz val="10"/>
        <color rgb="FF000000"/>
        <rFont val="Corbel"/>
        <family val="2"/>
        <charset val="238"/>
      </rPr>
      <t>(napr. L00417-10L, Centralchem,  alebo ekvivalent spĺňajúci požiadavky opisu)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Etylalkohol denaturovaný 96%, bal. 10 litrov. (10l/bal).</t>
    </r>
    <r>
      <rPr>
        <b/>
        <sz val="10"/>
        <color rgb="FF000000"/>
        <rFont val="Corbel"/>
        <family val="2"/>
        <charset val="238"/>
      </rPr>
      <t xml:space="preserve">
</t>
    </r>
  </si>
  <si>
    <r>
      <t xml:space="preserve">Názov položky:
Chlorid sodný p.a. </t>
    </r>
    <r>
      <rPr>
        <sz val="10"/>
        <color rgb="FF000000"/>
        <rFont val="Corbel"/>
        <family val="2"/>
        <charset val="238"/>
      </rPr>
      <t>(napr. L01876-1KG, Centralchem,  alebo ekvivalent spĺňajúci požiadavky opisu)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NaCl pre chemické analýzy, bal. 1 kg. (1kg/bal).</t>
    </r>
  </si>
  <si>
    <r>
      <t xml:space="preserve">Názov položky:
Citrónan (citrát) sodný dihydrát p.a. </t>
    </r>
    <r>
      <rPr>
        <sz val="10"/>
        <color rgb="FF000000"/>
        <rFont val="Corbel"/>
        <family val="2"/>
        <charset val="238"/>
      </rPr>
      <t>(napr. 11470-31000 , Molchem,  alebo ekvivalent spĺňajúci požiadavky opisu)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Citrát sodný dihydrát pre chemické analýzy, bal. 1 kg. (1 kg/bal).</t>
    </r>
  </si>
  <si>
    <r>
      <t xml:space="preserve">Názov položky:
Dietyléter p.a. </t>
    </r>
    <r>
      <rPr>
        <sz val="10"/>
        <color rgb="FF000000"/>
        <rFont val="Corbel"/>
        <family val="2"/>
        <charset val="238"/>
      </rPr>
      <t>(napr. 12180-11000, Molchem, alebo ekvivalent spĺňajúci požiadavky opisu)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Dietyléter p.a., bal. 1 liter (1l/bal).</t>
    </r>
  </si>
  <si>
    <r>
      <t xml:space="preserve">Názov položky:
Imerzný olej pre mikroskopiu </t>
    </r>
    <r>
      <rPr>
        <sz val="10"/>
        <color rgb="FF000000"/>
        <rFont val="Corbel"/>
        <family val="2"/>
        <charset val="238"/>
      </rPr>
      <t>(napr. L01497-50ML, Centralchem,  alebo ekvivalent spĺňajúci požiadavky opisu)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Imerzný olej pre mikroskopiu, 50 ml bal. (50 ml/bal).</t>
    </r>
  </si>
  <si>
    <r>
      <t xml:space="preserve">Názov položky:
Roztok Giemsa-Romanowski </t>
    </r>
    <r>
      <rPr>
        <sz val="10"/>
        <color rgb="FF000000"/>
        <rFont val="Corbel"/>
        <family val="2"/>
        <charset val="238"/>
      </rPr>
      <t>(napr. 10756LR20-010000, Stelachem,  alebo ekvivalent spĺňajúci požiadavky opisu)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Roztok Giemsa-Romanowski, histologické farbivo na panchromatické farbenie krvných náterov a buniek BAL, bal. 1 liter. (1l/bal).</t>
    </r>
  </si>
  <si>
    <r>
      <t>Názov položky:
May-Grünwaldov roztok</t>
    </r>
    <r>
      <rPr>
        <sz val="10"/>
        <color rgb="FF000000"/>
        <rFont val="Corbel"/>
        <family val="2"/>
        <charset val="238"/>
      </rPr>
      <t xml:space="preserve"> (napr. 10847LR20-010000, Stelachem,  alebo ekvivalent spĺňajúci požiadavky opisu)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May-Grünwaldov roztok, histologické farbivo na panchromatické farbenie krvných náterov a buniek BAL, bal. 1 liter. (1l/bal).</t>
    </r>
    <r>
      <rPr>
        <b/>
        <sz val="10"/>
        <color rgb="FF000000"/>
        <rFont val="Corbel"/>
        <family val="2"/>
        <charset val="238"/>
      </rPr>
      <t xml:space="preserve">
</t>
    </r>
  </si>
  <si>
    <r>
      <t xml:space="preserve">Názov položky:
Vrecia na biologický odpad </t>
    </r>
    <r>
      <rPr>
        <sz val="10"/>
        <color rgb="FF000000"/>
        <rFont val="Corbel"/>
        <family val="2"/>
        <charset val="238"/>
      </rPr>
      <t>(napr. LBS-7697031 LABSOLUTE,  alebo ekvivalent spĺňajúci požiadavky opisu)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 xml:space="preserve">Vrecia na biologický odpad, odolné voči roztrhnutiu, vhodné na kontaminovaný biologický odpad, hrúbka: 150 μm, objem: 70 litrov, 100 ks/bal. </t>
    </r>
  </si>
  <si>
    <r>
      <t xml:space="preserve">Názov položky:
Páska na označovanie vzoriek </t>
    </r>
    <r>
      <rPr>
        <sz val="10"/>
        <color rgb="FF000000"/>
        <rFont val="Corbel"/>
        <family val="2"/>
        <charset val="238"/>
      </rPr>
      <t>(napr. E9127-2508, Laboratory ID tap, Starlab, alebo ekvivalent spĺňajúci požiadavky opisu)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 xml:space="preserve">Páska na označovanie vzoriek, zmiešané farby 8 ks/1 bal., použiteľné pri teplote min. v rozsahu -20°C až +121°C, použiteľné na rôzne povrchy (sklo, plast, kov, papier, gumy a iné), odolné proti oleju, vode a kyselinám, popisovateľné perom, ceruzou alebo laboratórnym popisovačom, po odstránení neostávajú na ploche žiadne zbytky, šírka min.25 mm-max.27 mm, dĺžka min.50 m. </t>
    </r>
  </si>
  <si>
    <r>
      <t xml:space="preserve">Názov položky:
Kryogenické boxy polykarbonátové, 81-miestne 
</t>
    </r>
    <r>
      <rPr>
        <sz val="10"/>
        <color rgb="FF000000"/>
        <rFont val="Corbel"/>
        <family val="2"/>
        <charset val="238"/>
      </rPr>
      <t>(napr. LABSOLUTE®, alebo ekvivalent spĺňajúci požiadavky opisu)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Kryogenické boxy polykarbonátové, 81-miestne pre kryoskúmavky 1,0-2,0 ml, s indexáciou, použitie min. v rozsahu od -196 až do +121˚C, autoklávovateľné , v 3 rôznych farbách po 7 ks</t>
    </r>
    <r>
      <rPr>
        <b/>
        <sz val="10"/>
        <color rgb="FF000000"/>
        <rFont val="Corbel"/>
        <family val="2"/>
        <charset val="238"/>
      </rPr>
      <t xml:space="preserve"> </t>
    </r>
  </si>
  <si>
    <r>
      <t xml:space="preserve">Názov položky:
Mikroskúmavky 0,5ml </t>
    </r>
    <r>
      <rPr>
        <sz val="10"/>
        <color rgb="FF000000"/>
        <rFont val="Corbel"/>
        <family val="2"/>
        <charset val="238"/>
      </rPr>
      <t>(napr. TubeONE, Starlab, alebo ekvivalent spĺňajúci požiadavky opisu)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Skúmavky 0,5ml štandardné, farebné (modrá, zelená, červená, žltá a fialová), 5×200 ks/bal. Použiteľnosť:min. v rozsahu  -80ºC až 121ºC. Vysoká úroveň čistoty materiálu: Certifikované – RNase, DNase a pyrogén free. Preťaženie: do 20.000 x g, zdrsnená plocha na popis, graduované, autoklávovateľné.</t>
    </r>
  </si>
  <si>
    <r>
      <t xml:space="preserve">Názov položky:
Pipetovacie špičky SARTORIUS-BIOHIT 1000 µl
</t>
    </r>
    <r>
      <rPr>
        <sz val="10"/>
        <color rgb="FF000000"/>
        <rFont val="Corbel"/>
        <family val="2"/>
        <charset val="238"/>
      </rPr>
      <t>Z dôvodu nutnosti zabezpečenia kompatibility s existujúcou infraštruktúrou akceptujeme dodanie ekvivalentu iba v prípade, že dodávateľ garantuje jeho plnú kompatibilitu s existujúcou infraštruktúrou (pipety SARTORIUS-BIOHIT).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Pipetovacie špičky kompatibilné s automatickými pipetami SARTORIUS-BIOHIT 1000 µl, s rozšíreným nasávacím otvorom, materiál: polypropylén, certifikovaná kvalita, balenie: krabička/480 ks. (480 ks/bal).</t>
    </r>
    <r>
      <rPr>
        <b/>
        <sz val="10"/>
        <color rgb="FF000000"/>
        <rFont val="Corbel"/>
        <family val="2"/>
        <charset val="238"/>
      </rPr>
      <t xml:space="preserve">
</t>
    </r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</si>
  <si>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</si>
  <si>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</si>
  <si>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</si>
  <si>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</si>
  <si>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</si>
  <si>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</si>
  <si>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</si>
  <si>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</si>
  <si>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</si>
  <si>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</si>
  <si>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</si>
  <si>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</si>
  <si>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</si>
  <si>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</si>
  <si>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</si>
  <si>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</si>
  <si>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</si>
  <si>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</si>
  <si>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</si>
  <si>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</si>
  <si>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</si>
  <si>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r>
      <t xml:space="preserve">Názov položky:
DAPI ready made solution </t>
    </r>
    <r>
      <rPr>
        <sz val="10"/>
        <color rgb="FF000000"/>
        <rFont val="Corbel"/>
        <family val="2"/>
        <charset val="238"/>
      </rPr>
      <t xml:space="preserve">(napr. MBD0015-1ML, výrobca: Sigma-Aldrich, alebo ekvivalent spĺňajúci požiadavky opisu) 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Médium pre imunofluorescenčnú mikroskopiu. Objem: 1 ml.</t>
    </r>
  </si>
  <si>
    <r>
      <t xml:space="preserve">Názov položky:
Fluoromont for microscopy </t>
    </r>
    <r>
      <rPr>
        <sz val="10"/>
        <color rgb="FF000000"/>
        <rFont val="Corbel"/>
        <family val="2"/>
        <charset val="238"/>
      </rPr>
      <t xml:space="preserve">(napr. 2164401, výrobca: Serva,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Montovacie médium pre mikroskopiu, objem: 50 ml. (50ml/bal). </t>
    </r>
  </si>
  <si>
    <r>
      <t xml:space="preserve">Názov položky:
Invitrogen Countess Cell Counting Chamber Slides
 </t>
    </r>
    <r>
      <rPr>
        <sz val="10"/>
        <color rgb="FF000000"/>
        <rFont val="Corbel"/>
        <family val="2"/>
        <charset val="238"/>
      </rPr>
      <t xml:space="preserve">Z dôvodu nutnosti zabezpečenia kompatibility s existujúcou infraštruktúrou akceptujeme dodanie ekvivalentu iba v prípade, že dodávateľ garantuje jeho plnú kompatibilitu s existujúcou infraštruktúrou (Invitrogen Countess).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Špeciálne počítacie komôrky na stanovenie počtu buniek a ich viability pomocou prístroja Invitrogen Countess. (50 ks/bal).</t>
    </r>
  </si>
  <si>
    <r>
      <t xml:space="preserve">Názov položky:
Autofluorescence Eliminator Reagent </t>
    </r>
    <r>
      <rPr>
        <sz val="10"/>
        <color rgb="FF000000"/>
        <rFont val="Corbel"/>
        <family val="2"/>
        <charset val="238"/>
      </rPr>
      <t xml:space="preserve">(napr. Merck/Millipore, kód: 2160, alebo ekvivalent spĺňajúci požiadavky opisu) 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Autofluorescence Eliminator Reagent, reagencia pre imunohistochémiu, objem: 50 ml. (50ml/bal). </t>
    </r>
  </si>
  <si>
    <r>
      <t xml:space="preserve">Názov položky:
Mikroskopické podložné sklá Flex IHC </t>
    </r>
    <r>
      <rPr>
        <sz val="10"/>
        <color rgb="FF000000"/>
        <rFont val="Corbel"/>
        <family val="2"/>
        <charset val="238"/>
      </rPr>
      <t xml:space="preserve">(napr. K802021-2 FLEX IHC Microscope Slides, výrobca: Agilent,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Mikroskopické podložné sklá Flex IHC pre imunohistochémiu, s vysokou priľnavosťou na fixáciu parafínových tkanivových rezov fixovaných vo formaldehyde, s popisovacou plochou, rozmer: 75 mm (dĺžka) x 25 mm (šírka) x 1 mm (hrúbka).  (5x100 ks/bal).</t>
    </r>
  </si>
  <si>
    <r>
      <t xml:space="preserve">Názov položky:
Qubit RNA High Sensitivity Broad Range assay kit (100 reakcií)
</t>
    </r>
    <r>
      <rPr>
        <sz val="10"/>
        <color rgb="FF000000"/>
        <rFont val="Corbel"/>
        <family val="2"/>
        <charset val="238"/>
      </rPr>
      <t xml:space="preserve"> (výrobca: Invitrogen, Thermo Fisher Scientific, kat. číslo Q10210).
 Z dôvodu nutnosti zabezpečenia kompatibility s prebiehajúcim výskumom a zachovania štandardných metodických postupov </t>
    </r>
    <r>
      <rPr>
        <b/>
        <sz val="10"/>
        <color rgb="FF00B050"/>
        <rFont val="Corbel"/>
        <family val="2"/>
        <charset val="238"/>
      </rPr>
      <t>neakceptujeme dodanie ekvivalent</t>
    </r>
    <r>
      <rPr>
        <sz val="10"/>
        <color rgb="FF00B050"/>
        <rFont val="Corbel"/>
        <family val="2"/>
        <charset val="238"/>
      </rPr>
      <t>u</t>
    </r>
    <r>
      <rPr>
        <sz val="10"/>
        <color rgb="FF000000"/>
        <rFont val="Corbel"/>
        <family val="2"/>
        <charset val="238"/>
      </rPr>
      <t xml:space="preserve"> od iného výrobcu.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Qubit RNA High Sensitivity Broad Range assay kit (100 reakcií), kit na kvantifikáciu RNA pre PCR analýzy. (1 bal/100 reakcií).</t>
    </r>
  </si>
  <si>
    <r>
      <t xml:space="preserve">Názov položky:
Qubit 1X dsDNA High Sensitivity Assay Kit (100 reakcií) </t>
    </r>
    <r>
      <rPr>
        <sz val="10"/>
        <color rgb="FF000000"/>
        <rFont val="Corbel"/>
        <family val="2"/>
        <charset val="238"/>
      </rPr>
      <t xml:space="preserve">(výrobca: Invitrogen, Thermo Fisher Scientific, kat. číslo: Q33230). 
Z dôvodu nutnosti zabezpečenia kompatibility s prebiehajúcim výskumom a zachovania štandardných metodických postupov </t>
    </r>
    <r>
      <rPr>
        <b/>
        <sz val="10"/>
        <color rgb="FF00B050"/>
        <rFont val="Corbel"/>
        <family val="2"/>
        <charset val="238"/>
      </rPr>
      <t xml:space="preserve">neakceptujeme dodanie ekvivalentu </t>
    </r>
    <r>
      <rPr>
        <sz val="10"/>
        <color rgb="FF000000"/>
        <rFont val="Corbel"/>
        <family val="2"/>
        <charset val="238"/>
      </rPr>
      <t xml:space="preserve">od iného výrobcu.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Qubit 1X dsDNA High Sensitivity Assay Kit, kit na kvantifikáciu dsDNA pre PCR analýzy, 100 assays. (1 bal/100 reakcií). </t>
    </r>
  </si>
  <si>
    <r>
      <t xml:space="preserve">Názov položky:
NucleoSpin RNA (250) kit </t>
    </r>
    <r>
      <rPr>
        <sz val="10"/>
        <color rgb="FF000000"/>
        <rFont val="Corbel"/>
        <family val="2"/>
        <charset val="238"/>
      </rPr>
      <t xml:space="preserve">(výrobca: Macherey-Nagel, kat. číslo 740955.250). 
Z dôvodu nutnosti zabezpečenia kompatibility s prebiehajúcim výskumom a zachovania štandardných metodických postupov </t>
    </r>
    <r>
      <rPr>
        <b/>
        <sz val="10"/>
        <color rgb="FF00B050"/>
        <rFont val="Corbel"/>
        <family val="2"/>
        <charset val="238"/>
      </rPr>
      <t>neakceptujeme dodanie ekvivalentu</t>
    </r>
    <r>
      <rPr>
        <sz val="10"/>
        <color rgb="FF000000"/>
        <rFont val="Corbel"/>
        <family val="2"/>
        <charset val="238"/>
      </rPr>
      <t xml:space="preserve"> od iného výrobcu.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NucleoSpin RNA (250) kit, kit na izoláciu RNA. (1 bal/250 izolácií).</t>
    </r>
  </si>
  <si>
    <r>
      <t xml:space="preserve">Názov položky:
LunaScript RT SuperMix Kit  (100 reakcií)
</t>
    </r>
    <r>
      <rPr>
        <sz val="10"/>
        <color rgb="FF000000"/>
        <rFont val="Corbel"/>
        <family val="2"/>
        <charset val="238"/>
      </rPr>
      <t>(napr. New England Biolabs,  kat. číslo E3010L).
 Z dôvodu nutnosti zabezpečenia kompatibility s prebiehajúcim výskumom a zachovania štandardných metodických postupov</t>
    </r>
    <r>
      <rPr>
        <b/>
        <sz val="10"/>
        <color rgb="FF00B050"/>
        <rFont val="Corbel"/>
        <family val="2"/>
        <charset val="238"/>
      </rPr>
      <t xml:space="preserve"> neakceptujeme dodanie ekvivalentu </t>
    </r>
    <r>
      <rPr>
        <sz val="10"/>
        <color rgb="FF000000"/>
        <rFont val="Corbel"/>
        <family val="2"/>
        <charset val="238"/>
      </rPr>
      <t xml:space="preserve">od iného výrobcu.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LunaScript RT SuperMix Kit  (100 reakcií), kit na prepis RNA pri PCR analýze (1 bal/100 reakcií).</t>
    </r>
  </si>
  <si>
    <r>
      <t xml:space="preserve">Názov položky:
Luna Universal qPCR Master Mix (2500 reakcií)
</t>
    </r>
    <r>
      <rPr>
        <sz val="10"/>
        <color rgb="FF000000"/>
        <rFont val="Corbel"/>
        <family val="2"/>
        <charset val="238"/>
      </rPr>
      <t xml:space="preserve">(výrobca: New England Biolabs, kat. číslo M3003E). 
Z dôvodu nutnosti zabezpečenia kompatibility s prebiehajúcim výskumom a zachovania štandardných metodických postupov </t>
    </r>
    <r>
      <rPr>
        <b/>
        <sz val="10"/>
        <color rgb="FF00B050"/>
        <rFont val="Corbel"/>
        <family val="2"/>
        <charset val="238"/>
      </rPr>
      <t xml:space="preserve">neakceptujeme dodanie ekvivalentu </t>
    </r>
    <r>
      <rPr>
        <sz val="10"/>
        <color rgb="FF000000"/>
        <rFont val="Corbel"/>
        <family val="2"/>
        <charset val="238"/>
      </rPr>
      <t>od iného výrobcu.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 xml:space="preserve">Luna Universal qPCR Master Mix (2500 reakcií), zmes na kvantifikáciu DNA a cDNA po reverznej transkripcii pri PCR analýze. (1 bal/2 500 reakcií). </t>
    </r>
  </si>
  <si>
    <r>
      <t xml:space="preserve">Názov položky:
Deuterium oxide (filtered) </t>
    </r>
    <r>
      <rPr>
        <sz val="10"/>
        <color rgb="FF000000"/>
        <rFont val="Corbel"/>
        <family val="2"/>
        <charset val="238"/>
      </rPr>
      <t xml:space="preserve">(756822-1.107KG, CAS: 7789-20-0, výrobca: Merck/Sigma-Aldrich). 
Z dôvodu nutnosti zabezpečenia kompatibility s prebiehajúcim výskumom a zachovania štandardných metodických postupov </t>
    </r>
    <r>
      <rPr>
        <b/>
        <sz val="10"/>
        <color rgb="FF00B050"/>
        <rFont val="Corbel"/>
        <family val="2"/>
        <charset val="238"/>
      </rPr>
      <t xml:space="preserve">neakceptujeme dodanie ekvivalentu </t>
    </r>
    <r>
      <rPr>
        <sz val="10"/>
        <color rgb="FF000000"/>
        <rFont val="Corbel"/>
        <family val="2"/>
        <charset val="238"/>
      </rPr>
      <t xml:space="preserve">od iného výrobcu.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Deuterium oxide (filtered), min. 99.8 atom % D, bal. 1000 mL (1,107 kg).  (1000 ml/bal).</t>
    </r>
  </si>
  <si>
    <r>
      <t xml:space="preserve">Názov položky:
Türkov roztok </t>
    </r>
    <r>
      <rPr>
        <sz val="10"/>
        <color rgb="FF000000"/>
        <rFont val="Corbel"/>
        <family val="2"/>
        <charset val="238"/>
      </rPr>
      <t>(napr. 10889LR20-010000, Stelachem,  alebo ekvivalent spĺňajúci požiadavky opisu)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Türkov roztok, farbivo pre mikroskopické počítanie leukocytov v krvi, bal. 1 liter. (1l/bal).</t>
    </r>
  </si>
  <si>
    <r>
      <t xml:space="preserve">Názov položky:
L-Histidine, 25 g </t>
    </r>
    <r>
      <rPr>
        <sz val="10"/>
        <color rgb="FF000000"/>
        <rFont val="Corbel"/>
        <family val="2"/>
        <charset val="238"/>
      </rPr>
      <t xml:space="preserve">(3852.1, výrobca: Carl Roth, CAS No. 71-00-1). Z dôvodu nutnosti zabezpečenia kompatibility s prebiehajúcim výskumom a zachovania štandardných metodických postupov </t>
    </r>
    <r>
      <rPr>
        <b/>
        <sz val="10"/>
        <color rgb="FF00B050"/>
        <rFont val="Corbel"/>
        <family val="2"/>
        <charset val="238"/>
      </rPr>
      <t xml:space="preserve">neakceptujeme dodanie ekvivalentu </t>
    </r>
    <r>
      <rPr>
        <sz val="10"/>
        <color rgb="FF000000"/>
        <rFont val="Corbel"/>
        <family val="2"/>
        <charset val="238"/>
      </rPr>
      <t xml:space="preserve">od iného výrobcu.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L-Histidine, aminokyselina pre metabolomické analýzy, bal. 25 g. (25g/bal). 
</t>
    </r>
  </si>
  <si>
    <r>
      <t xml:space="preserve">Názov položky:
L-Glutamine, 25 g </t>
    </r>
    <r>
      <rPr>
        <sz val="10"/>
        <color rgb="FF000000"/>
        <rFont val="Corbel"/>
        <family val="2"/>
        <charset val="238"/>
      </rPr>
      <t xml:space="preserve">(HN08.1, výrobca: Carl Roth, CAS No. 56-85-9)  Z dôvodu nutnosti zabezpečenia kompatibility s prebiehajúcim výskumom a zachovania štandardných metodických postupov </t>
    </r>
    <r>
      <rPr>
        <b/>
        <sz val="10"/>
        <color rgb="FF00B050"/>
        <rFont val="Corbel"/>
        <family val="2"/>
        <charset val="238"/>
      </rPr>
      <t xml:space="preserve">neakceptujeme dodanie ekvivalentu </t>
    </r>
    <r>
      <rPr>
        <sz val="10"/>
        <color rgb="FF000000"/>
        <rFont val="Corbel"/>
        <family val="2"/>
        <charset val="238"/>
      </rPr>
      <t xml:space="preserve">od iného výrobcu.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L-Glutamine, aminokyselina pre metabolomické analýzy, bal. 25 g . (25g/bal).</t>
    </r>
    <r>
      <rPr>
        <b/>
        <sz val="10"/>
        <color rgb="FF000000"/>
        <rFont val="Corbel"/>
        <family val="2"/>
        <charset val="238"/>
      </rPr>
      <t xml:space="preserve">
</t>
    </r>
  </si>
  <si>
    <r>
      <t xml:space="preserve">Názov položky:
D-Leucine, 5 g </t>
    </r>
    <r>
      <rPr>
        <sz val="10"/>
        <color rgb="FF000000"/>
        <rFont val="Corbel"/>
        <family val="2"/>
        <charset val="238"/>
      </rPr>
      <t xml:space="preserve">(7882.1, výrobca: Carl Roth, CAS No. 328-38-1).  Z dôvodu nutnosti zabezpečenia kompatibility s prebiehajúcim výskumom a zachovania štandardných metodických postupov </t>
    </r>
    <r>
      <rPr>
        <b/>
        <sz val="10"/>
        <color rgb="FF00B050"/>
        <rFont val="Corbel"/>
        <family val="2"/>
        <charset val="238"/>
      </rPr>
      <t>neakceptujeme dodanie ekvivalentu</t>
    </r>
    <r>
      <rPr>
        <sz val="10"/>
        <color rgb="FF000000"/>
        <rFont val="Corbel"/>
        <family val="2"/>
        <charset val="238"/>
      </rPr>
      <t xml:space="preserve"> od iného výrobcu.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D-Leucine, aminokyselina pre metabolomické analýzy, bal. 5 g. (5g/bal). </t>
    </r>
    <r>
      <rPr>
        <b/>
        <sz val="10"/>
        <color rgb="FF000000"/>
        <rFont val="Corbel"/>
        <family val="2"/>
        <charset val="238"/>
      </rPr>
      <t xml:space="preserve">
</t>
    </r>
  </si>
  <si>
    <r>
      <t xml:space="preserve">Názov položky:
L-Isoleucine, 10 g </t>
    </r>
    <r>
      <rPr>
        <sz val="10"/>
        <color rgb="FF000000"/>
        <rFont val="Corbel"/>
        <family val="2"/>
        <charset val="238"/>
      </rPr>
      <t xml:space="preserve"> (3922.1, výrobca: Carl Roth, CAS No. 73-32-5)  Z dôvodu nutnosti zabezpečenia kompatibility s prebiehajúcim výskumom a zachovania štandardných metodických postupov </t>
    </r>
    <r>
      <rPr>
        <b/>
        <sz val="10"/>
        <color rgb="FF00B050"/>
        <rFont val="Corbel"/>
        <family val="2"/>
        <charset val="238"/>
      </rPr>
      <t xml:space="preserve">neakceptujeme dodanie ekvivalentu </t>
    </r>
    <r>
      <rPr>
        <sz val="10"/>
        <color rgb="FF000000"/>
        <rFont val="Corbel"/>
        <family val="2"/>
        <charset val="238"/>
      </rPr>
      <t xml:space="preserve">od iného výrobcu.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L-Isoleucine, aminokyselina pre metabolomické analýzy, bal. 10 g. (10g/bal).</t>
    </r>
  </si>
  <si>
    <r>
      <t xml:space="preserve">Názov položky:
L-Valine, 25 g </t>
    </r>
    <r>
      <rPr>
        <sz val="10"/>
        <color rgb="FF000000"/>
        <rFont val="Corbel"/>
        <family val="2"/>
        <charset val="238"/>
      </rPr>
      <t xml:space="preserve">(4879.1, výrobca: Carl Roth, CAS No. 72-18-4)  Z dôvodu nutnosti zabezpečenia kompatibility s prebiehajúcim výskumom a zachovania štandardných metodických postupov </t>
    </r>
    <r>
      <rPr>
        <b/>
        <sz val="10"/>
        <color rgb="FF00B050"/>
        <rFont val="Corbel"/>
        <family val="2"/>
        <charset val="238"/>
      </rPr>
      <t xml:space="preserve">neakceptujeme dodanie ekvivalentu </t>
    </r>
    <r>
      <rPr>
        <sz val="10"/>
        <color rgb="FF000000"/>
        <rFont val="Corbel"/>
        <family val="2"/>
        <charset val="238"/>
      </rPr>
      <t xml:space="preserve">od iného výrobcu. 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L-Valine, aminokyselina pre metabolomické analýzy, bal. 25 g. (25g/bal). </t>
    </r>
  </si>
  <si>
    <r>
      <t xml:space="preserve">Názov položky:
L-Tyrosine, 25 g </t>
    </r>
    <r>
      <rPr>
        <sz val="10"/>
        <color rgb="FF000000"/>
        <rFont val="Corbel"/>
        <family val="2"/>
        <charset val="238"/>
      </rPr>
      <t xml:space="preserve">(T207.1, výrobca: Carl Roth, CAS No. 60-18-4) Z dôvodu nutnosti zabezpečenia kompatibility s prebiehajúcim výskumom a zachovania štandardných metodických postupov </t>
    </r>
    <r>
      <rPr>
        <b/>
        <sz val="10"/>
        <color rgb="FF00B050"/>
        <rFont val="Corbel"/>
        <family val="2"/>
        <charset val="238"/>
      </rPr>
      <t>neakceptujeme dodanie ekvivalentu</t>
    </r>
    <r>
      <rPr>
        <sz val="10"/>
        <color rgb="FF000000"/>
        <rFont val="Corbel"/>
        <family val="2"/>
        <charset val="238"/>
      </rPr>
      <t xml:space="preserve"> od iného výrobcu. 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L-Tyrosine, aminokyselina pre metabolomické analýzy, bal. 25 g. (25g/bal). </t>
    </r>
  </si>
  <si>
    <r>
      <t xml:space="preserve">Názov položky:
L-Tryptophan, 10 g </t>
    </r>
    <r>
      <rPr>
        <sz val="10"/>
        <color rgb="FF000000"/>
        <rFont val="Corbel"/>
        <family val="2"/>
        <charset val="238"/>
      </rPr>
      <t xml:space="preserve">(4858.1, výrobca: Carl Roth, CAS No. 73-22-3) Z dôvodu nutnosti zabezpečenia kompatibility s prebiehajúcim výskumom a zachovania štandardných metodických postupov </t>
    </r>
    <r>
      <rPr>
        <b/>
        <sz val="10"/>
        <color rgb="FF00B050"/>
        <rFont val="Corbel"/>
        <family val="2"/>
        <charset val="238"/>
      </rPr>
      <t>neakceptujeme dodanie ekvivalentu</t>
    </r>
    <r>
      <rPr>
        <sz val="10"/>
        <color rgb="FF000000"/>
        <rFont val="Corbel"/>
        <family val="2"/>
        <charset val="238"/>
      </rPr>
      <t xml:space="preserve"> od iného výrobcu.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L-Tryptophan, aminokyselina pre metabolomické analýzy, bal. 10 g. (10g/bal). </t>
    </r>
  </si>
  <si>
    <r>
      <t xml:space="preserve">Názov položky:
Mikrocentrifugačné skúmavky 2 ml </t>
    </r>
    <r>
      <rPr>
        <sz val="10"/>
        <color rgb="FF000000"/>
        <rFont val="Corbel"/>
        <family val="2"/>
        <charset val="238"/>
      </rPr>
      <t xml:space="preserve">(napr. 72.691 Sarstedt™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Reakčná skúmavka, objem 2 ml, materiál PP, priehľadná, pripevnený uzáver, so stupnicou a miestom na písanie, 500 kusov/balenie.</t>
    </r>
  </si>
  <si>
    <r>
      <t>Názov položky:
Roztok na stabilizáciu a skladovanie RNA</t>
    </r>
    <r>
      <rPr>
        <sz val="10"/>
        <color rgb="FF000000"/>
        <rFont val="Corbel"/>
        <family val="2"/>
        <charset val="238"/>
      </rPr>
      <t xml:space="preserve"> (napr. AM7021, Invitrogen™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Roztok na stabilizáciu RNA stabilizuje a chráni bunkovú RNA v intaktných, nezmrazených vzorkách tkaniva, čím eliminuje potrebu okamžitého spracovania vzoriek tkaniva alebo ich zmrazenia v tekutom dusíku na neskoršie spracovanie. Zabezpečuje spoľahlivú stabilizáciu RNA až 24 hodín pri 37 °C, 1 týždeň pri 25 °C, 1 mesiac pri 4 °C a dlhodobo pri −20 °C bez detekovateľnej degradácie. Objem 500 mL.</t>
    </r>
  </si>
  <si>
    <r>
      <t xml:space="preserve">Názov položky:
Mikrocentrifugačné skúmavky 5 ml </t>
    </r>
    <r>
      <rPr>
        <sz val="10"/>
        <color rgb="FF000000"/>
        <rFont val="Corbel"/>
        <family val="2"/>
        <charset val="238"/>
      </rPr>
      <t xml:space="preserve">(napr. 72.691 Sarstedt™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Mikroskúmavky s nominálnym objemom 5 ml vyrobené z kvalitného PP, s otvárateľným zacvakávacím viečkom. Mikroskúmavky je možné centrifugovať a autoklávovať, so stupnicou a miestom na písanie, 500 kusov/balenie.</t>
    </r>
  </si>
  <si>
    <r>
      <t>Názov položky:
Fľaša reagenčná guľatá</t>
    </r>
    <r>
      <rPr>
        <sz val="10"/>
        <color rgb="FF000000"/>
        <rFont val="Corbel"/>
        <family val="2"/>
        <charset val="238"/>
      </rPr>
      <t xml:space="preserve"> (napr. 632414527100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Fľaša reagenčná guľatá s objemom 100ml, s uzáverom a priehľadným vylievacím krúžkom, tepelná odolnosť vylievacieho krúžku až do 140°C, čitateľná stupnica, plocha na popis, číre sklo, vyrobené podľa normy ISO 4796-1, vhodná pre skladovanie a prepravu.</t>
    </r>
  </si>
  <si>
    <r>
      <t xml:space="preserve">Názov položky:
Fľaša reagenčná guľatá </t>
    </r>
    <r>
      <rPr>
        <sz val="10"/>
        <color rgb="FF000000"/>
        <rFont val="Corbel"/>
        <family val="2"/>
        <charset val="238"/>
      </rPr>
      <t xml:space="preserve">(napr. 632414527250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Fľaša reagenčná guľatá s objemom 250ml, s uzáverom a priehľadným vylievacím krúžkom, tepelná odolnosť vylievacieho krúžku až do 140°C, čitateľná stupnica, plocha na popis, číre sklo, vyrobené podľa normy ISO 4796-1, vhodná pre skladovanie a prepravu.</t>
    </r>
  </si>
  <si>
    <r>
      <t>Názov položky:
Fľaša reagenčná guľatá</t>
    </r>
    <r>
      <rPr>
        <sz val="10"/>
        <color rgb="FF000000"/>
        <rFont val="Corbel"/>
        <family val="2"/>
        <charset val="238"/>
      </rPr>
      <t xml:space="preserve"> (napr. 632414527500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Fľaša reagenčná guľatá s objemom 500ml, s uzáverom a priehľadným vylievacím krúžkom, tepelná odolnosť vylievacieho krúžku až do 140°C, čitateľná stupnica, plocha na popis, číre sklo, vyrobené podľa normy ISO 4796-1, vhodná pre skladovanie a prepravu.</t>
    </r>
  </si>
  <si>
    <r>
      <t>Názov položky:
Fľaša reagenčná guľatá</t>
    </r>
    <r>
      <rPr>
        <sz val="10"/>
        <color rgb="FF000000"/>
        <rFont val="Corbel"/>
        <family val="2"/>
        <charset val="238"/>
      </rPr>
      <t xml:space="preserve"> (napr. 632414527940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Fľaša reagenčná guľatá s objemom 1000ml, s uzáverom a priehľadným vylievacím krúžkom, tepelná odolnosť vylievacieho krúžku až do 140°C, čitateľná stupnica, plocha na popis, číre sklo, vyrobené podľa normy ISO 4796-1, vhodná pre skladovanie a prepravu.</t>
    </r>
  </si>
  <si>
    <r>
      <t>Názov položky:
Kadička nízka s uchom a výlevkou</t>
    </r>
    <r>
      <rPr>
        <sz val="10"/>
        <color rgb="FF000000"/>
        <rFont val="Corbel"/>
        <family val="2"/>
        <charset val="238"/>
      </rPr>
      <t xml:space="preserve"> (napr. 632417011400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Kadička nízka s uchom a výlevkou s objemom 400 ml, číre sklo, čitateľná stupnica, plocha na popis, vysoká tepelná a chemická odolnosť, odolnosť voči tepelnému šoku až 200 °C.</t>
    </r>
  </si>
  <si>
    <r>
      <t>Názov položky:
Kadička nízka s výlevkou</t>
    </r>
    <r>
      <rPr>
        <sz val="10"/>
        <color rgb="FF000000"/>
        <rFont val="Corbel"/>
        <family val="2"/>
        <charset val="238"/>
      </rPr>
      <t xml:space="preserve"> (napr. 632417010100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Kadička nízka s výlevkou s objemom 100 ml, číre sklo, čitateľná stupnica, plocha na popis, vysoká tepelná a chemická odolnosť, odolnosť voči tepelnému šoku až 200 °C.</t>
    </r>
  </si>
  <si>
    <r>
      <t>Názov položky:
Valec odmerný vysoký</t>
    </r>
    <r>
      <rPr>
        <sz val="10"/>
        <color rgb="FF000000"/>
        <rFont val="Corbel"/>
        <family val="2"/>
        <charset val="238"/>
      </rPr>
      <t xml:space="preserve"> (napr. 632432111125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Valec odmerný s objemom 50 ml, číre sklo, čitateľná stupnica, šesťhranná základňa, odolnosť voči tepelnému šoku až 200 °C.</t>
    </r>
  </si>
  <si>
    <r>
      <t>Názov položky:
Valec odmerný vysoký</t>
    </r>
    <r>
      <rPr>
        <sz val="10"/>
        <color rgb="FF000000"/>
        <rFont val="Corbel"/>
        <family val="2"/>
        <charset val="238"/>
      </rPr>
      <t xml:space="preserve"> (napr. 632432111130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Valec odmerný s objemom 100 ml, číre sklo, čitateľná stupnica, šesťhranná základňa, odolnosť voči tepelnému šoku až 200 °C.</t>
    </r>
  </si>
  <si>
    <r>
      <t>Názov položky:
Valec odmerný vysoký</t>
    </r>
    <r>
      <rPr>
        <sz val="10"/>
        <color rgb="FF000000"/>
        <rFont val="Corbel"/>
        <family val="2"/>
        <charset val="238"/>
      </rPr>
      <t xml:space="preserve"> (napr. 632432111138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Valec odmerný s objemom 250 ml, číre sklo, čitateľná stupnica, šesťhranná základňa, odolnosť voči tepelnému šoku až 200 °C.</t>
    </r>
  </si>
  <si>
    <r>
      <t>Názov položky:
Kadička nízka s výlevkou</t>
    </r>
    <r>
      <rPr>
        <sz val="10"/>
        <color rgb="FF000000"/>
        <rFont val="Corbel"/>
        <family val="2"/>
        <charset val="238"/>
      </rPr>
      <t xml:space="preserve"> (napr. 632417010250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Kadička nízka s výlevkou s objemom 250 ml, číre sklo, čitateľná stupnica, plocha na popis, vysoká tepelná a chemická odolnosť, odolnosť voči tepelnému šoku až 200 °C.</t>
    </r>
  </si>
  <si>
    <r>
      <t>Názov položky:
Kadička nízka s výlevkou</t>
    </r>
    <r>
      <rPr>
        <sz val="10"/>
        <color rgb="FF000000"/>
        <rFont val="Corbel"/>
        <family val="2"/>
        <charset val="238"/>
      </rPr>
      <t xml:space="preserve"> (napr. 632417010400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Kadička nízka s výlevkou s objemom 400 ml, číre sklo, čitateľná stupnica, plocha na popis, vysoká tepelná a chemická odolnosť, odolnosť voči tepelnému šoku až 200 °C.</t>
    </r>
  </si>
  <si>
    <t>liter</t>
  </si>
  <si>
    <r>
      <t>Názov položky:
Etylalkohol 96%</t>
    </r>
    <r>
      <rPr>
        <sz val="10"/>
        <color rgb="FF000000"/>
        <rFont val="Corbel"/>
        <family val="2"/>
        <charset val="238"/>
      </rPr>
      <t xml:space="preserve"> (napr. L00417-1L) alebo ekvivalent spĺňajúci minimálne požiadavky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Etylalkohol 96% denaturovaný.</t>
    </r>
  </si>
  <si>
    <r>
      <t>Názov položky:
Metanol</t>
    </r>
    <r>
      <rPr>
        <sz val="10"/>
        <color rgb="FF000000"/>
        <rFont val="Corbel"/>
        <family val="2"/>
        <charset val="238"/>
      </rPr>
      <t xml:space="preserve"> (napr. L01658-1L) alebo ekvivalent spĺňajúci minimálne požiadavky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Metanol, obsah hlavnej zložky min. 99,5%.</t>
    </r>
  </si>
  <si>
    <r>
      <t xml:space="preserve">Názov položky:
Etylalkohol 70% </t>
    </r>
    <r>
      <rPr>
        <sz val="10"/>
        <color rgb="FF000000"/>
        <rFont val="Corbel"/>
        <family val="2"/>
        <charset val="238"/>
      </rPr>
      <t xml:space="preserve">(napr. V00016-1L) alebo ekvivalent spĺňajúci minimálne požiadavky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Etylalkohol 70% jemný/nedenaturovaný.</t>
    </r>
  </si>
  <si>
    <r>
      <t>Názov položky:
Chloroform</t>
    </r>
    <r>
      <rPr>
        <sz val="10"/>
        <color rgb="FF000000"/>
        <rFont val="Corbel"/>
        <family val="2"/>
        <charset val="238"/>
      </rPr>
      <t xml:space="preserve"> (napr. L00256-1L) alebo ekvivalent spĺňajúci minimálne požiadavky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Chloroform (Trichlórmetán), obsah hlavnej zložky min. 99%.</t>
    </r>
  </si>
  <si>
    <r>
      <t>Názov položky:
1,2-Dichlóretán 99+%</t>
    </r>
    <r>
      <rPr>
        <sz val="10"/>
        <color rgb="FF000000"/>
        <rFont val="Corbel"/>
        <family val="2"/>
        <charset val="238"/>
      </rPr>
      <t xml:space="preserve"> (napr. L00261-500ML) alebo ekvivalent spĺňajúci minimálne požiadavky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1,2-Dichlóretán 99+% (Etylén dichlorid), obsah hlavnej zložky min. 99%. (500 ml/bal).</t>
    </r>
  </si>
  <si>
    <r>
      <t xml:space="preserve">Názov položky:
Precast Protein Gels </t>
    </r>
    <r>
      <rPr>
        <sz val="10"/>
        <color rgb="FF000000"/>
        <rFont val="Corbel"/>
        <family val="2"/>
        <charset val="238"/>
      </rPr>
      <t xml:space="preserve">(kat.č. 4–20% Mini-PROTEAN® TGX™ Precast Protein Gels 4561093) 
Verejný obstarávateľ </t>
    </r>
    <r>
      <rPr>
        <b/>
        <sz val="10"/>
        <color rgb="FF00B050"/>
        <rFont val="Corbel"/>
        <family val="2"/>
        <charset val="238"/>
      </rPr>
      <t xml:space="preserve">nepripúšťa ekvivalent </t>
    </r>
    <r>
      <rPr>
        <sz val="10"/>
        <color rgb="FF000000"/>
        <rFont val="Corbel"/>
        <family val="2"/>
        <charset val="238"/>
      </rPr>
      <t xml:space="preserve">z dôvodu využívania roztoku v rámci optimalizovaného protokolu.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Balenie po 10 kusoch, 4–20 % vopred pripravených polyakrylamidových gélov, 8,6 × 6,7 cm, na použitie s elektroforetickými článkami Mini-PROTEAN.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</si>
  <si>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ELISA Kit pre Angiopoietin 2 (ANGPT2) (napr. SEA009Rb) alebo ekvivalent spĺňajúci minimálne požiadavky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ELISA kit Rabbit ANGPT2 na kvantitatívnu detekciu králičieho Angiopoetínu 2 v sére, plazme a tkanivových homogenátoch. Kvantitatívna sendvičová ELISA založená na interakciách medzi protilátkou špecifickou pre ANGPT2 a antigénom špecifickým pre ANGPT2 a kolorimetrickom detekčnom systéme. Kit rozpoznáva výlučne králičí ANGPT2. </t>
    </r>
    <r>
      <rPr>
        <b/>
        <sz val="10"/>
        <color rgb="FF000000"/>
        <rFont val="Corbel"/>
        <family val="2"/>
        <charset val="238"/>
      </rPr>
      <t>(96 testov/bal)</t>
    </r>
    <r>
      <rPr>
        <sz val="10"/>
        <color rgb="FF000000"/>
        <rFont val="Corbel"/>
        <family val="2"/>
        <charset val="238"/>
      </rPr>
      <t xml:space="preserve">. </t>
    </r>
    <r>
      <rPr>
        <b/>
        <sz val="10"/>
        <color rgb="FF00B050"/>
        <rFont val="Corbel"/>
        <family val="2"/>
        <charset val="238"/>
      </rPr>
      <t>Minimálna exspirácia 18 mesiacov.</t>
    </r>
  </si>
  <si>
    <r>
      <t>Názov položky:
ELISA Kit pre Vascular Endothelial Growth Factor A</t>
    </r>
    <r>
      <rPr>
        <sz val="10"/>
        <color rgb="FF000000"/>
        <rFont val="Corbel"/>
        <family val="2"/>
        <charset val="238"/>
      </rPr>
      <t xml:space="preserve"> (VEGFA) (napr. SEA143Rb) alebo ekvivalent spĺňajúci minimálne požiadavky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ELISA kit Rabbit VEGFA na kvantitatívnu detekciu králičieho VEGFA v sére, plazme a tkanivových homogenátoch. Kvantitatívna sendvičová ELISA založená na interakciách medzi protilátkou špecifickou pre VEGFA a antigénom špecifickým pre VEGFA a kolorimetrickom detekčnom systéme. Kit rozpoznáva výlučne králičí VEGFA. </t>
    </r>
    <r>
      <rPr>
        <b/>
        <sz val="10"/>
        <color rgb="FF000000"/>
        <rFont val="Corbel"/>
        <family val="2"/>
        <charset val="238"/>
      </rPr>
      <t>(96 testov/bal)</t>
    </r>
    <r>
      <rPr>
        <sz val="10"/>
        <color rgb="FF000000"/>
        <rFont val="Corbel"/>
        <family val="2"/>
        <charset val="238"/>
      </rPr>
      <t xml:space="preserve">. </t>
    </r>
    <r>
      <rPr>
        <b/>
        <sz val="10"/>
        <color rgb="FF00B050"/>
        <rFont val="Corbel"/>
        <family val="2"/>
        <charset val="238"/>
      </rPr>
      <t>Minimálna exspirácia 18 mesiacov.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</si>
  <si>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ELISA Kit pre Superoxide Dismutase 1 (SOD1) (napr. SEB960Rb) alebo ekvivalent spĺňajúci minimálne požiadavky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ELISA kit Rabbit SOD1 na kvantitatívnu detekciu králičieho VEGFA v sére, plazme a tkanivových homogenátoch. Kvantitatívna sendvičová ELISA založená na interakciách medzi protilátkou špecifickou pre SOD1 a antigénom špecifickým pre SOD1 a kolorimetrickom detekčnom systéme. Kit rozpoznáva výlučne králičiu SOD1.</t>
    </r>
    <r>
      <rPr>
        <b/>
        <sz val="10"/>
        <color rgb="FF000000"/>
        <rFont val="Corbel"/>
        <family val="2"/>
        <charset val="238"/>
      </rPr>
      <t xml:space="preserve"> (96 testov/bal).</t>
    </r>
    <r>
      <rPr>
        <b/>
        <sz val="10"/>
        <color rgb="FF00B050"/>
        <rFont val="Corbel"/>
        <family val="2"/>
        <charset val="238"/>
      </rPr>
      <t xml:space="preserve"> Minimálna exspirácia 18 mesiacov.</t>
    </r>
  </si>
  <si>
    <r>
      <t xml:space="preserve">Názov položky:
ELISA Kit pre Interleukin 1 Beta </t>
    </r>
    <r>
      <rPr>
        <sz val="10"/>
        <color rgb="FF000000"/>
        <rFont val="Corbel"/>
        <family val="2"/>
        <charset val="238"/>
      </rPr>
      <t xml:space="preserve">(IL1b) (napr. SEA563Rb) alebo ekvivalent spĺňajúci minimálne požiadavky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ELISA kit Rabbit IL1b na kvantitatívnu detekciu králičieho IL1b v sére, plazme a tkanivových homogenátoch. Kvantitatívna sendvičová ELISA založená na interakciách medzi protilátkou špecifickou pre IL1b a antigénom špecifickým pre IL1b a kolorimetrickom detekčnom systéme. Kit rozpoznáva výlučne králičiu IL1b. </t>
    </r>
    <r>
      <rPr>
        <b/>
        <sz val="10"/>
        <color rgb="FF000000"/>
        <rFont val="Corbel"/>
        <family val="2"/>
        <charset val="238"/>
      </rPr>
      <t>(96 testov/bal)</t>
    </r>
    <r>
      <rPr>
        <sz val="10"/>
        <color rgb="FF000000"/>
        <rFont val="Corbel"/>
        <family val="2"/>
        <charset val="238"/>
      </rPr>
      <t xml:space="preserve">. </t>
    </r>
    <r>
      <rPr>
        <b/>
        <sz val="10"/>
        <color rgb="FF00B050"/>
        <rFont val="Corbel"/>
        <family val="2"/>
        <charset val="238"/>
      </rPr>
      <t>Minimálna exspirácia 18 mesiacov.</t>
    </r>
  </si>
  <si>
    <r>
      <t xml:space="preserve">Názov položky:
ELISA Kit pre Advanced Glycosylation End Product Specific Receptor </t>
    </r>
    <r>
      <rPr>
        <sz val="10"/>
        <color rgb="FF000000"/>
        <rFont val="Corbel"/>
        <family val="2"/>
        <charset val="238"/>
      </rPr>
      <t xml:space="preserve">(AGER) (napr. MBS042091) alebo ekvivalent spĺňajúci minimálne požiadavky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ELISA kit Rabbit IL1b na analýzu prítomnosti analytov AGER  v sére, plazme a tkanivových homogenátoch králikov. Kvantitatívna sendvičová ELISA založená na interakciách medzi protilátkou špecifickou pre AGER a antigénom špecifickým pre AGER a kolorimetrickom detekčnom systéme. Kit rozpoznáva výlučne králičí </t>
    </r>
    <r>
      <rPr>
        <b/>
        <sz val="10"/>
        <color rgb="FF000000"/>
        <rFont val="Corbel"/>
        <family val="2"/>
        <charset val="238"/>
      </rPr>
      <t>AGER. (96 testov/bal)</t>
    </r>
    <r>
      <rPr>
        <sz val="10"/>
        <color rgb="FF000000"/>
        <rFont val="Corbel"/>
        <family val="2"/>
        <charset val="238"/>
      </rPr>
      <t xml:space="preserve">. </t>
    </r>
    <r>
      <rPr>
        <b/>
        <sz val="10"/>
        <color rgb="FF00B050"/>
        <rFont val="Corbel"/>
        <family val="2"/>
        <charset val="238"/>
      </rPr>
      <t>Minimálna exspirácia 18 mesiacov.</t>
    </r>
  </si>
  <si>
    <r>
      <t xml:space="preserve">Názov položky:
ELISA Kit pre 4-Hydroxynonenal </t>
    </r>
    <r>
      <rPr>
        <sz val="10"/>
        <color rgb="FF000000"/>
        <rFont val="Corbel"/>
        <family val="2"/>
        <charset val="238"/>
      </rPr>
      <t xml:space="preserve">(kat. č. NBP2-66364) 
Verejný obstarávateľ </t>
    </r>
    <r>
      <rPr>
        <b/>
        <sz val="10"/>
        <color rgb="FF00B050"/>
        <rFont val="Corbel"/>
        <family val="2"/>
        <charset val="238"/>
      </rPr>
      <t>nepripúšťa ekvivalent</t>
    </r>
    <r>
      <rPr>
        <sz val="10"/>
        <color rgb="FF000000"/>
        <rFont val="Corbel"/>
        <family val="2"/>
        <charset val="238"/>
      </rPr>
      <t xml:space="preserve"> z dôvodu zaistenia reprodukovateľnosti výsledkov výskumu.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ELISA kit Rabbit 4-Hydroxynonenal na kvantitatívnu detekciu králičieho 4-Hydroxynonenal v sére, plazme a tkanivových homogenátoch. Kvantitatívna sendvičová ELISA založená na interakciách medzi protilátkou špecifickou pre 4-Hydroxynonenal a antigénom špecifickým pre 4-Hydroxynonenal a kolorimetrickom detekčnom systéme. Kit rozpoznáva výlučne králičiu 4-Hydroxynonenal. </t>
    </r>
    <r>
      <rPr>
        <b/>
        <sz val="10"/>
        <color rgb="FF000000"/>
        <rFont val="Corbel"/>
        <family val="2"/>
        <charset val="238"/>
      </rPr>
      <t>(96 testov/bal)</t>
    </r>
    <r>
      <rPr>
        <sz val="10"/>
        <color rgb="FF000000"/>
        <rFont val="Corbel"/>
        <family val="2"/>
        <charset val="238"/>
      </rPr>
      <t xml:space="preserve">. </t>
    </r>
    <r>
      <rPr>
        <b/>
        <sz val="10"/>
        <color rgb="FF00B050"/>
        <rFont val="Corbel"/>
        <family val="2"/>
        <charset val="238"/>
      </rPr>
      <t>Minimálna exspirácia 18 mesiacov.</t>
    </r>
  </si>
  <si>
    <r>
      <t>Názov položky:
ELISA Kit CXCL8/IL-8</t>
    </r>
    <r>
      <rPr>
        <sz val="10"/>
        <color rgb="FF000000"/>
        <rFont val="Corbel"/>
        <family val="2"/>
        <charset val="238"/>
      </rPr>
      <t xml:space="preserve"> (kat. č. NBP3-06757) Verejný obstarávateľ </t>
    </r>
    <r>
      <rPr>
        <b/>
        <sz val="10"/>
        <color rgb="FF00B050"/>
        <rFont val="Corbel"/>
        <family val="2"/>
        <charset val="238"/>
      </rPr>
      <t>nepripúšťa ekvivalent</t>
    </r>
    <r>
      <rPr>
        <sz val="10"/>
        <color rgb="FF000000"/>
        <rFont val="Corbel"/>
        <family val="2"/>
        <charset val="238"/>
      </rPr>
      <t xml:space="preserve"> z dôvodu zaistenia reprodukovateľnosti výsledkov výskumu.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ELISA kit Rabbit CXCL8/IL-8 na kvantitatívnu detekciu králičieho CXCL8/IL-8 v sére, plazme a tkanivových homogenátoch. Kvantitatívna sendvičová ELISA založená na interakciách medzi protilátkou špecifickou pre CXCL8/IL-8 a antigénom špecifickým pre CXCL8/IL-8 a kolorimetrickom detekčnom systéme. Kit rozpoznáva výlučne králičiu CXCL8/IL-8. </t>
    </r>
    <r>
      <rPr>
        <b/>
        <sz val="10"/>
        <color rgb="FF000000"/>
        <rFont val="Corbel"/>
        <family val="2"/>
        <charset val="238"/>
      </rPr>
      <t>(96 testov/bal)</t>
    </r>
    <r>
      <rPr>
        <sz val="10"/>
        <color rgb="FF000000"/>
        <rFont val="Corbel"/>
        <family val="2"/>
        <charset val="238"/>
      </rPr>
      <t xml:space="preserve">. </t>
    </r>
    <r>
      <rPr>
        <b/>
        <sz val="10"/>
        <color rgb="FF00B050"/>
        <rFont val="Corbel"/>
        <family val="2"/>
        <charset val="238"/>
      </rPr>
      <t>Minimálna exspirácia 18 mesiacov.</t>
    </r>
  </si>
  <si>
    <r>
      <t xml:space="preserve">Názov položky:
ELISA Kit (Myeloperoxidase) MPO (kat. č. MBS2601255) 
</t>
    </r>
    <r>
      <rPr>
        <sz val="10"/>
        <color rgb="FF000000"/>
        <rFont val="Corbel"/>
        <family val="2"/>
        <charset val="238"/>
      </rPr>
      <t xml:space="preserve">Verejný obstarávateľ </t>
    </r>
    <r>
      <rPr>
        <b/>
        <sz val="10"/>
        <color rgb="FF00B050"/>
        <rFont val="Corbel"/>
        <family val="2"/>
        <charset val="238"/>
      </rPr>
      <t>nepripúšťa ekvivalent</t>
    </r>
    <r>
      <rPr>
        <sz val="10"/>
        <color rgb="FF000000"/>
        <rFont val="Corbel"/>
        <family val="2"/>
        <charset val="238"/>
      </rPr>
      <t xml:space="preserve"> z dôvodu zaistenia reprodukovateľnosti výsledkov výskumu.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 xml:space="preserve">ELISA kit Rabbit MPO na kvantitatívnu detekciu králičieho MPO v sére, plazme a tkanivových homogenátoch. Kvantitatívna sendvičová ELISA založená na interakciách medzi protilátkou špecifickou pre MPO a antigénom špecifickým pre MPO a kolorimetrickom detekčnom systéme. Kit rozpoznáva výlučne králičiu MPO. </t>
    </r>
    <r>
      <rPr>
        <b/>
        <sz val="10"/>
        <color rgb="FF000000"/>
        <rFont val="Corbel"/>
        <family val="2"/>
        <charset val="238"/>
      </rPr>
      <t>(96 testov/bal)</t>
    </r>
    <r>
      <rPr>
        <sz val="10"/>
        <color rgb="FF000000"/>
        <rFont val="Corbel"/>
        <family val="2"/>
        <charset val="238"/>
      </rPr>
      <t xml:space="preserve">. </t>
    </r>
    <r>
      <rPr>
        <b/>
        <sz val="10"/>
        <color rgb="FF00B050"/>
        <rFont val="Corbel"/>
        <family val="2"/>
        <charset val="238"/>
      </rPr>
      <t>Minimálna exspirácia 18 mesiacov.</t>
    </r>
  </si>
  <si>
    <r>
      <t xml:space="preserve">Názov položky:
ELISA Kit (Neutrophil Elastase) NE (kat. č. MBS018506) </t>
    </r>
    <r>
      <rPr>
        <sz val="10"/>
        <color rgb="FF000000"/>
        <rFont val="Corbel"/>
        <family val="2"/>
        <charset val="238"/>
      </rPr>
      <t xml:space="preserve">
Verejný obstarávateľ</t>
    </r>
    <r>
      <rPr>
        <b/>
        <sz val="10"/>
        <color rgb="FF00B050"/>
        <rFont val="Corbel"/>
        <family val="2"/>
        <charset val="238"/>
      </rPr>
      <t xml:space="preserve"> nepripúšťa ekvivalent</t>
    </r>
    <r>
      <rPr>
        <sz val="10"/>
        <color rgb="FF000000"/>
        <rFont val="Corbel"/>
        <family val="2"/>
        <charset val="238"/>
      </rPr>
      <t xml:space="preserve"> z dôvodu zaistenia reprodukovateľnosti výsledkov výskumu.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ELISA kit Rabbit NE na kvantitatívnu detekciu králičieho NE v sére, plazme a tkanivových homogenátoch. Kvantitatívna sendvičová ELISA založená na interakciách medzi protilátkou špecifickou pre NE a antigénom špecifickým pre NE a kolorimetrickom detekčnom systéme. Kit rozpoznáva výlučne králičiu NE. </t>
    </r>
    <r>
      <rPr>
        <b/>
        <sz val="10"/>
        <color rgb="FF000000"/>
        <rFont val="Corbel"/>
        <family val="2"/>
        <charset val="238"/>
      </rPr>
      <t>(96 testov/bal)</t>
    </r>
    <r>
      <rPr>
        <sz val="10"/>
        <color rgb="FF000000"/>
        <rFont val="Corbel"/>
        <family val="2"/>
        <charset val="238"/>
      </rPr>
      <t xml:space="preserve">. </t>
    </r>
    <r>
      <rPr>
        <b/>
        <sz val="10"/>
        <color rgb="FF00B050"/>
        <rFont val="Corbel"/>
        <family val="2"/>
        <charset val="238"/>
      </rPr>
      <t>Minimálna exspirácia 18 mesiacov.</t>
    </r>
  </si>
  <si>
    <r>
      <t xml:space="preserve">Názov položky:
ELISA Kit (Intercellular adhesion molecule 1) ICAM1/CD54 (kat. č. ERB0248) </t>
    </r>
    <r>
      <rPr>
        <sz val="10"/>
        <color rgb="FF000000"/>
        <rFont val="Corbel"/>
        <family val="2"/>
        <charset val="238"/>
      </rPr>
      <t xml:space="preserve">
Verejný obstarávateľ </t>
    </r>
    <r>
      <rPr>
        <b/>
        <sz val="10"/>
        <color rgb="FF00B050"/>
        <rFont val="Corbel"/>
        <family val="2"/>
        <charset val="238"/>
      </rPr>
      <t>nepripúšťa ekvivalent</t>
    </r>
    <r>
      <rPr>
        <sz val="10"/>
        <color rgb="FF000000"/>
        <rFont val="Corbel"/>
        <family val="2"/>
        <charset val="238"/>
      </rPr>
      <t xml:space="preserve"> z dôvodu zaistenia reprodukovateľnosti výsledkov výskumu.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ELISA kit Rabbit ICAM1/CD54 na kvantitatívnu detekciu králičieho ICAM1/CD54 v sére, plazme a tkanivových homogenátoch. Kvantitatívna sendvičová ELISA založená na interakciách medzi protilátkou špecifickou pre ICAM1/CD54 a antigénom špecifickým pre ICAM1/CD54 a kolorimetrickom detekčnom systéme. Kit rozpoznáva výlučne králičiu ICAM1/CD54. (96 testov/bal). </t>
    </r>
    <r>
      <rPr>
        <b/>
        <sz val="10"/>
        <color rgb="FF00B050"/>
        <rFont val="Corbel"/>
        <family val="2"/>
        <charset val="238"/>
      </rPr>
      <t>Minimálna exspirácia 18 mesiacov.</t>
    </r>
  </si>
  <si>
    <r>
      <t xml:space="preserve">Názov položky:
ELISA Kit (Vascular cell adhesion molecule 1) VCAM-1 (kat. č. MBS1609667) </t>
    </r>
    <r>
      <rPr>
        <sz val="10"/>
        <color rgb="FF000000"/>
        <rFont val="Corbel"/>
        <family val="2"/>
        <charset val="238"/>
      </rPr>
      <t xml:space="preserve">
Verejný obstarávateľ </t>
    </r>
    <r>
      <rPr>
        <b/>
        <sz val="10"/>
        <color rgb="FF00B050"/>
        <rFont val="Corbel"/>
        <family val="2"/>
        <charset val="238"/>
      </rPr>
      <t xml:space="preserve">nepripúšťa ekvivalent </t>
    </r>
    <r>
      <rPr>
        <sz val="10"/>
        <color rgb="FF000000"/>
        <rFont val="Corbel"/>
        <family val="2"/>
        <charset val="238"/>
      </rPr>
      <t xml:space="preserve">z dôvodu zaistenia reprodukovateľnosti výsledkov výskumu.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ELISA kit Rabbit VCAM-1 na kvantitatívnu detekciu králičieho VCAM-1 v sére, plazme a tkanivových homogenátoch. Kvantitatívna sendvičová ELISA založená na interakciách medzi protilátkou špecifickou pre VCAM-1 a antigénom špecifickým pre VCAM-1 a kolorimetrickom detekčnom systéme. Kit rozpoznáva výlučne králičiu VCAM-1. (96 testov/bal). </t>
    </r>
    <r>
      <rPr>
        <b/>
        <sz val="10"/>
        <color rgb="FF00B050"/>
        <rFont val="Corbel"/>
        <family val="2"/>
        <charset val="238"/>
      </rPr>
      <t>Minimálna exspirácia 18 mesiacov.</t>
    </r>
  </si>
  <si>
    <r>
      <t>Názov položky:
ELISA Kit (Macrophage Inflammatory Protein 1a) MIP1a (kat. č. MBS720828)</t>
    </r>
    <r>
      <rPr>
        <sz val="10"/>
        <color rgb="FF000000"/>
        <rFont val="Corbel"/>
        <family val="2"/>
        <charset val="238"/>
      </rPr>
      <t xml:space="preserve"> 
Verejný obstarávateľ </t>
    </r>
    <r>
      <rPr>
        <b/>
        <sz val="10"/>
        <color rgb="FF00B050"/>
        <rFont val="Corbel"/>
        <family val="2"/>
        <charset val="238"/>
      </rPr>
      <t>nepripúšťa ekvivalent</t>
    </r>
    <r>
      <rPr>
        <sz val="10"/>
        <color rgb="FF000000"/>
        <rFont val="Corbel"/>
        <family val="2"/>
        <charset val="238"/>
      </rPr>
      <t xml:space="preserve"> z dôvodu zaistenia reprodukovateľnosti výsledkov výskumu.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ELISA kit Rabbit MIP1a na kvantitatívnu detekciu králičieho MIP1a v sére, plazme a tkanivových homogenátoch. Kvantitatívna sendvičová ELISA založená na interakciách medzi protilátkou špecifickou pre MIP1a a antigénom špecifickým pre MIP1a a kolorimetrickom detekčnom systéme. Kit rozpoznáva výlučne králičiu MIP1a. (96 testov/bal). </t>
    </r>
    <r>
      <rPr>
        <b/>
        <sz val="10"/>
        <color rgb="FF00B050"/>
        <rFont val="Corbel"/>
        <family val="2"/>
        <charset val="238"/>
      </rPr>
      <t>Minimálna exspirácia 18 mesiacov.</t>
    </r>
  </si>
  <si>
    <r>
      <t xml:space="preserve">Názov položky:
ELISA Kit (Matrix Metalloproteinase 9) MMP9 (kat. č. MBS455200) </t>
    </r>
    <r>
      <rPr>
        <sz val="10"/>
        <color rgb="FF000000"/>
        <rFont val="Corbel"/>
        <family val="2"/>
        <charset val="238"/>
      </rPr>
      <t xml:space="preserve">
Verejný obstarávateľ </t>
    </r>
    <r>
      <rPr>
        <b/>
        <sz val="10"/>
        <color rgb="FF00B050"/>
        <rFont val="Corbel"/>
        <family val="2"/>
        <charset val="238"/>
      </rPr>
      <t>nepripúšťa ekvivalent</t>
    </r>
    <r>
      <rPr>
        <sz val="10"/>
        <color rgb="FF000000"/>
        <rFont val="Corbel"/>
        <family val="2"/>
        <charset val="238"/>
      </rPr>
      <t xml:space="preserve"> z dôvodu zaistenia reprodukovateľnosti výsledkov výskumu.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ELISA kit Rabbit MMP9 na kvantitatívnu detekciu králičieho MMP9 v sére, plazme a tkanivových homogenátoch. Kvantitatívna sendvičová ELISA založená na interakciách medzi protilátkou špecifickou pre MMP9 a antigénom špecifickým pre MMP9 a kolorimetrickom detekčnom systéme. Kit rozpoznáva výlučne králičiu MMP9. </t>
    </r>
    <r>
      <rPr>
        <b/>
        <sz val="10"/>
        <color rgb="FF000000"/>
        <rFont val="Corbel"/>
        <family val="2"/>
        <charset val="238"/>
      </rPr>
      <t>(96 testov/bal)</t>
    </r>
    <r>
      <rPr>
        <sz val="10"/>
        <color rgb="FF000000"/>
        <rFont val="Corbel"/>
        <family val="2"/>
        <charset val="238"/>
      </rPr>
      <t xml:space="preserve">. </t>
    </r>
    <r>
      <rPr>
        <b/>
        <sz val="10"/>
        <color rgb="FF00B050"/>
        <rFont val="Corbel"/>
        <family val="2"/>
        <charset val="238"/>
      </rPr>
      <t>Minimálna exspirácia 18 mesiacov.</t>
    </r>
  </si>
  <si>
    <r>
      <t>Názov položky:
ELISA Kit (Interleukin 22) IL-22 (kat. č. MBS720356)</t>
    </r>
    <r>
      <rPr>
        <sz val="10"/>
        <color rgb="FF000000"/>
        <rFont val="Corbel"/>
        <family val="2"/>
        <charset val="238"/>
      </rPr>
      <t xml:space="preserve"> Verejný obstarávateľ </t>
    </r>
    <r>
      <rPr>
        <b/>
        <sz val="10"/>
        <color rgb="FF00B050"/>
        <rFont val="Corbel"/>
        <family val="2"/>
        <charset val="238"/>
      </rPr>
      <t>nepripúšťa ekvivalent</t>
    </r>
    <r>
      <rPr>
        <sz val="10"/>
        <color rgb="FF000000"/>
        <rFont val="Corbel"/>
        <family val="2"/>
        <charset val="238"/>
      </rPr>
      <t xml:space="preserve"> z dôvodu zaistenia reprodukovateľnosti výsledkov výskumu.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ELISA kit Rabbit IL-22 na kvantitatívnu detekciu králičieho IL-22 v sére, plazme a tkanivových homogenátoch. Kvantitatívna sendvičová ELISA založená na interakciách medzi protilátkou špecifickou pre IL-22 a antigénom špecifickým pre IL-22 a kolorimetrickom detekčnom systéme. Kit rozpoznáva výlučne králičiu IL-22. </t>
    </r>
    <r>
      <rPr>
        <b/>
        <sz val="10"/>
        <color rgb="FF000000"/>
        <rFont val="Corbel"/>
        <family val="2"/>
        <charset val="238"/>
      </rPr>
      <t>(96 testov/bal)</t>
    </r>
    <r>
      <rPr>
        <sz val="10"/>
        <color rgb="FF000000"/>
        <rFont val="Corbel"/>
        <family val="2"/>
        <charset val="238"/>
      </rPr>
      <t xml:space="preserve">. </t>
    </r>
    <r>
      <rPr>
        <b/>
        <sz val="10"/>
        <color rgb="FF00B050"/>
        <rFont val="Corbel"/>
        <family val="2"/>
        <charset val="238"/>
      </rPr>
      <t>Minimálna exspirácia 18 mesiacov.</t>
    </r>
  </si>
  <si>
    <r>
      <t xml:space="preserve">Názov položky:
ELISA Kit (Monocyte Chemotactic Protein 1) MCP-1 (kat. č. MBS2513093)
</t>
    </r>
    <r>
      <rPr>
        <sz val="10"/>
        <color rgb="FF000000"/>
        <rFont val="Corbel"/>
        <family val="2"/>
        <charset val="238"/>
      </rPr>
      <t xml:space="preserve">Verejný obstarávateľ </t>
    </r>
    <r>
      <rPr>
        <b/>
        <sz val="10"/>
        <color rgb="FF00B050"/>
        <rFont val="Corbel"/>
        <family val="2"/>
        <charset val="238"/>
      </rPr>
      <t>nepripúšťa ekvivalent</t>
    </r>
    <r>
      <rPr>
        <sz val="10"/>
        <color rgb="FF000000"/>
        <rFont val="Corbel"/>
        <family val="2"/>
        <charset val="238"/>
      </rPr>
      <t xml:space="preserve"> z dôvodu zaistenia reprodukovateľnosti výsledkov výskumu.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ELISA kit Rabbit MCP-1 na kvantitatívnu detekciu králičieho MCP-1 v sére, plazme a tkanivových homogenátoch. Kvantitatívna sendvičová ELISA založená na interakciách medzi protilátkou špecifickou pre MCP-1 a antigénom špecifickým pre MCP-1 a kolorimetrickom detekčnom systéme. Kit rozpoznáva výlučne králičiu MCP-1. </t>
    </r>
    <r>
      <rPr>
        <b/>
        <sz val="10"/>
        <color rgb="FF000000"/>
        <rFont val="Corbel"/>
        <family val="2"/>
        <charset val="238"/>
      </rPr>
      <t xml:space="preserve">(96 testov/bal). </t>
    </r>
    <r>
      <rPr>
        <b/>
        <sz val="10"/>
        <color rgb="FF00B050"/>
        <rFont val="Corbel"/>
        <family val="2"/>
        <charset val="238"/>
      </rPr>
      <t>Minimálna exspirácia 18 mesiacov.</t>
    </r>
  </si>
  <si>
    <r>
      <t xml:space="preserve">Názov položky:
ELISA Kit IL-6 (kat. č. NBP2-62858)
</t>
    </r>
    <r>
      <rPr>
        <sz val="10"/>
        <color rgb="FF000000"/>
        <rFont val="Corbel"/>
        <family val="2"/>
        <charset val="238"/>
      </rPr>
      <t xml:space="preserve">Verejný obstarávateľ </t>
    </r>
    <r>
      <rPr>
        <b/>
        <sz val="10"/>
        <color rgb="FF00B050"/>
        <rFont val="Corbel"/>
        <family val="2"/>
        <charset val="238"/>
      </rPr>
      <t>nepripúšťa ekvivalent</t>
    </r>
    <r>
      <rPr>
        <sz val="10"/>
        <color rgb="FF000000"/>
        <rFont val="Corbel"/>
        <family val="2"/>
        <charset val="238"/>
      </rPr>
      <t xml:space="preserve"> z dôvodu zaistenia reprodukovateľnosti výsledkov výskumu.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ELISA kit Rabbit IL-6 na kvantitatívnu detekciu králičieho IL-6 v sére, plazme a tkanivových homogenátoch. Kvantitatívna sendvičová ELISA založená na interakciách medzi protilátkou špecifickou pre IL-6 a antigénom špecifickým pre IL-6 a kolorimetrickom detekčnom systéme. Kit rozpoznáva výlučne králičiu IL-6. </t>
    </r>
    <r>
      <rPr>
        <b/>
        <sz val="10"/>
        <color rgb="FF000000"/>
        <rFont val="Corbel"/>
        <family val="2"/>
        <charset val="238"/>
      </rPr>
      <t xml:space="preserve">(96 testov/bal). </t>
    </r>
    <r>
      <rPr>
        <b/>
        <sz val="10"/>
        <color rgb="FF00B050"/>
        <rFont val="Corbel"/>
        <family val="2"/>
        <charset val="238"/>
      </rPr>
      <t>Minimálna exspirácia 18 mesiacov.</t>
    </r>
  </si>
  <si>
    <r>
      <t xml:space="preserve">Názov položky:
Elektroforetický pufor (kat.č. 10x Tris/Glycine/SDS 1610772)
</t>
    </r>
    <r>
      <rPr>
        <sz val="10"/>
        <color rgb="FF000000"/>
        <rFont val="Corbel"/>
        <family val="2"/>
        <charset val="238"/>
      </rPr>
      <t xml:space="preserve">Verejný obstarávateľ </t>
    </r>
    <r>
      <rPr>
        <b/>
        <sz val="10"/>
        <color rgb="FF00B050"/>
        <rFont val="Corbel"/>
        <family val="2"/>
        <charset val="238"/>
      </rPr>
      <t>nepripúšťa ekvivalent</t>
    </r>
    <r>
      <rPr>
        <sz val="10"/>
        <color rgb="FF000000"/>
        <rFont val="Corbel"/>
        <family val="2"/>
        <charset val="238"/>
      </rPr>
      <t xml:space="preserve"> z dôvodu využívania roztoku v rámci optimalizovaného protokolu.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5 l balenie, 10x vopred namiešaný elektroforetický pufor, obsahuje 25 mM Tris, 192 mM glycínu, 0,1 % SDS, pH 8,3 po zriedení na 1x vodou.</t>
    </r>
  </si>
  <si>
    <r>
      <t xml:space="preserve">Názov položky:
Štandardy (kat.č. Precision Plus Protein Dual Color Standards 1610374) </t>
    </r>
    <r>
      <rPr>
        <sz val="10"/>
        <color rgb="FF000000"/>
        <rFont val="Corbel"/>
        <family val="2"/>
        <charset val="238"/>
      </rPr>
      <t xml:space="preserve">
Verejný obstarávateľ </t>
    </r>
    <r>
      <rPr>
        <b/>
        <sz val="10"/>
        <color rgb="FF00B050"/>
        <rFont val="Corbel"/>
        <family val="2"/>
        <charset val="238"/>
      </rPr>
      <t xml:space="preserve">nepripúšťa ekvivalent </t>
    </r>
    <r>
      <rPr>
        <sz val="10"/>
        <color rgb="FF000000"/>
        <rFont val="Corbel"/>
        <family val="2"/>
        <charset val="238"/>
      </rPr>
      <t xml:space="preserve">z dôvodu využívania roztoku v rámci optimalizovaného protokolu.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Štandardy Precision Plus Protein Dual Color na stanovenie molekulovej hmotnosti na SDS-PAGE géloch a Western blotoch. Zmes 10 rekombinantných proteínov (10–250 kD). Objem balenia 500 µl.</t>
    </r>
  </si>
  <si>
    <r>
      <t xml:space="preserve">Názov položky:
Farbiaci roztok (kat.č. Bio-Safe Coomassie Stain 1610786) </t>
    </r>
    <r>
      <rPr>
        <sz val="10"/>
        <color rgb="FF000000"/>
        <rFont val="Corbel"/>
        <family val="2"/>
        <charset val="238"/>
      </rPr>
      <t xml:space="preserve">
Verejný obstarávateľ </t>
    </r>
    <r>
      <rPr>
        <b/>
        <sz val="10"/>
        <color rgb="FF00B050"/>
        <rFont val="Corbel"/>
        <family val="2"/>
        <charset val="238"/>
      </rPr>
      <t>nepripúšťa ekvivalent</t>
    </r>
    <r>
      <rPr>
        <sz val="10"/>
        <color rgb="FF000000"/>
        <rFont val="Corbel"/>
        <family val="2"/>
        <charset val="238"/>
      </rPr>
      <t xml:space="preserve"> z dôvodu využívania roztoku v rámci optimalizovaného protokolu.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Farbivo určené na vizualizáciu proteínov v polyakrylamidových géloch (SDS-PAGE). Objem 1 L.</t>
    </r>
  </si>
  <si>
    <r>
      <t xml:space="preserve">Názov položky:
OxiSelect™ TAC Assay Kit (kat.č. STA-360) </t>
    </r>
    <r>
      <rPr>
        <sz val="10"/>
        <color rgb="FF000000"/>
        <rFont val="Corbel"/>
        <family val="2"/>
        <charset val="238"/>
      </rPr>
      <t xml:space="preserve">
Verejný obstarávateľ </t>
    </r>
    <r>
      <rPr>
        <b/>
        <sz val="10"/>
        <color rgb="FF00B050"/>
        <rFont val="Corbel"/>
        <family val="2"/>
        <charset val="238"/>
      </rPr>
      <t>nepripúšťa ekvivalent</t>
    </r>
    <r>
      <rPr>
        <sz val="10"/>
        <color rgb="FF000000"/>
        <rFont val="Corbel"/>
        <family val="2"/>
        <charset val="238"/>
      </rPr>
      <t xml:space="preserve"> z dôvodu zaistenia reprodukovateľnosti výsledkov výskumu.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OxiSelect™ TAC Assay Kit na detekciu celkovej antioxidačnej kapacity vo vzorke z bunkového lyzátu, plazmy, séra, moču a tkanivových homogenátov. Kit obsahujúci štandard kyseliny močovej na porovnávanie s neznámou koncentráciou vzorky.</t>
    </r>
    <r>
      <rPr>
        <b/>
        <sz val="10"/>
        <color rgb="FF00B050"/>
        <rFont val="Corbel"/>
        <family val="2"/>
        <charset val="238"/>
      </rPr>
      <t xml:space="preserve"> Minimálna exspirácia 18 mesiacov.</t>
    </r>
  </si>
  <si>
    <r>
      <t xml:space="preserve">Názov položky:
OxiSelect™ TBARS Assay Kit (MDA Quantitation) (kat.č. STA-330) </t>
    </r>
    <r>
      <rPr>
        <sz val="10"/>
        <color rgb="FF000000"/>
        <rFont val="Corbel"/>
        <family val="2"/>
        <charset val="238"/>
      </rPr>
      <t xml:space="preserve">
Verejný obstarávateľ </t>
    </r>
    <r>
      <rPr>
        <b/>
        <sz val="10"/>
        <color rgb="FF00B050"/>
        <rFont val="Corbel"/>
        <family val="2"/>
        <charset val="238"/>
      </rPr>
      <t>nepripúšťa ekvivalent</t>
    </r>
    <r>
      <rPr>
        <sz val="10"/>
        <color rgb="FF000000"/>
        <rFont val="Corbel"/>
        <family val="2"/>
        <charset val="238"/>
      </rPr>
      <t xml:space="preserve"> z dôvodu zaistenia reprodukovateľnosti výsledkov výskumu.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OxiSelect™ TBARS Assay Kit na detekciu lipidovej peroxidácie v moči, plazme, sére, lyzátoch a tkanivových homogenátoch. Kit obsahujúci štandard MDA na použitie ako pozitívna kontrola, obsahujúci činidlá na vykonanie 200 testov vrátane štandardnej krivky a neznámych vzoriek.</t>
    </r>
    <r>
      <rPr>
        <b/>
        <sz val="10"/>
        <color rgb="FF000000"/>
        <rFont val="Corbel"/>
        <family val="2"/>
        <charset val="238"/>
      </rPr>
      <t xml:space="preserve">
</t>
    </r>
    <r>
      <rPr>
        <b/>
        <sz val="10"/>
        <color rgb="FF00B050"/>
        <rFont val="Corbel"/>
        <family val="2"/>
        <charset val="238"/>
      </rPr>
      <t>Minimálna exspirácia 18 mesiacov.</t>
    </r>
  </si>
  <si>
    <r>
      <t xml:space="preserve">Názov položky:
OxiSelect™ AOPP Assay Kit (kat.č. STA-318) </t>
    </r>
    <r>
      <rPr>
        <sz val="10"/>
        <color rgb="FF000000"/>
        <rFont val="Corbel"/>
        <family val="2"/>
        <charset val="238"/>
      </rPr>
      <t xml:space="preserve">
Verejný obstarávateľ </t>
    </r>
    <r>
      <rPr>
        <b/>
        <sz val="10"/>
        <color rgb="FF00B050"/>
        <rFont val="Corbel"/>
        <family val="2"/>
        <charset val="238"/>
      </rPr>
      <t>nepripúšťa ekvivalent</t>
    </r>
    <r>
      <rPr>
        <sz val="10"/>
        <color rgb="FF000000"/>
        <rFont val="Corbel"/>
        <family val="2"/>
        <charset val="238"/>
      </rPr>
      <t xml:space="preserve"> z dôvodu zaistenia reprodukovateľnosti výsledkov výskumu.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OxiSelect™ AOPP Assay Kit na detekciu produktov pokročilej oxidácie proteínov v plazme, lyzátoch a tkanivových homogenátoch. Osahujúci štandard chlóramínu a konjugát AOPP so sérovým albumínom na použitie ako pozitívna kontrola, činidlá na vykonanie 200 testov vrátane štandardnej krivky a neznámych vzoriek. </t>
    </r>
    <r>
      <rPr>
        <b/>
        <sz val="10"/>
        <color rgb="FF00B050"/>
        <rFont val="Corbel"/>
        <family val="2"/>
        <charset val="238"/>
      </rPr>
      <t>Minimálna exspirácia 18 mesiacov.</t>
    </r>
  </si>
  <si>
    <r>
      <t xml:space="preserve">Názov položky:
Roztok do veterinárneho hemoanalyzátora HESKA Element HT5 (kód C00485-00603) 
</t>
    </r>
    <r>
      <rPr>
        <sz val="10"/>
        <color rgb="FF000000"/>
        <rFont val="Corbel"/>
        <family val="2"/>
        <charset val="238"/>
      </rPr>
      <t xml:space="preserve">Verejný obstarávateľ </t>
    </r>
    <r>
      <rPr>
        <b/>
        <sz val="10"/>
        <color rgb="FF00B050"/>
        <rFont val="Corbel"/>
        <family val="2"/>
        <charset val="238"/>
      </rPr>
      <t>nepripúšťa ekvivalent</t>
    </r>
    <r>
      <rPr>
        <sz val="10"/>
        <color rgb="FF000000"/>
        <rFont val="Corbel"/>
        <family val="2"/>
        <charset val="238"/>
      </rPr>
      <t xml:space="preserve"> z dôvodu použitia roztoku ku konkrétnemu prístroju.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Roztok - HT5 diluent  - do veterinárneho hemoanalyzátora HESKA Element HT5, sériové číslo: SY-3800156A. 2 x 5,5L/balenie.</t>
    </r>
  </si>
  <si>
    <r>
      <t xml:space="preserve">Názov položky:
Roztok do veterinárneho hemoanalyzátora HESKA Element HT5 (kód C00490-03195) 
</t>
    </r>
    <r>
      <rPr>
        <sz val="10"/>
        <color rgb="FF000000"/>
        <rFont val="Corbel"/>
        <family val="2"/>
        <charset val="238"/>
      </rPr>
      <t xml:space="preserve">Verejný obstarávateľ </t>
    </r>
    <r>
      <rPr>
        <b/>
        <sz val="10"/>
        <color rgb="FF00B050"/>
        <rFont val="Corbel"/>
        <family val="2"/>
        <charset val="238"/>
      </rPr>
      <t>nepripúšťa ekvivalent</t>
    </r>
    <r>
      <rPr>
        <sz val="10"/>
        <color rgb="FF000000"/>
        <rFont val="Corbel"/>
        <family val="2"/>
        <charset val="238"/>
      </rPr>
      <t xml:space="preserve"> z dôvodu použitia roztoku ku konkrétnemu prístroju.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 xml:space="preserve">Roztok - HT5 Probe cleaner  - do veterinárneho hemoanalyzátora HESKA Element HT5, </t>
    </r>
    <r>
      <rPr>
        <b/>
        <sz val="10"/>
        <color rgb="FF000000"/>
        <rFont val="Corbel"/>
        <family val="2"/>
        <charset val="238"/>
      </rPr>
      <t>sériové číslo: SY-3800156A</t>
    </r>
    <r>
      <rPr>
        <sz val="10"/>
        <color rgb="FF000000"/>
        <rFont val="Corbel"/>
        <family val="2"/>
        <charset val="238"/>
      </rPr>
      <t>. 6 x 25ml/balenie.</t>
    </r>
  </si>
  <si>
    <r>
      <t xml:space="preserve">Názov položky:
Roztok do veterinárneho hemoanalyzátora HESKA Element HT5 (kód C00487-00605) </t>
    </r>
    <r>
      <rPr>
        <sz val="10"/>
        <color rgb="FF000000"/>
        <rFont val="Corbel"/>
        <family val="2"/>
        <charset val="238"/>
      </rPr>
      <t xml:space="preserve">
Verejný obstarávateľ </t>
    </r>
    <r>
      <rPr>
        <b/>
        <sz val="10"/>
        <color rgb="FF00B050"/>
        <rFont val="Corbel"/>
        <family val="2"/>
        <charset val="238"/>
      </rPr>
      <t>nepripúšťa ekvivalent</t>
    </r>
    <r>
      <rPr>
        <sz val="10"/>
        <color rgb="FF000000"/>
        <rFont val="Corbel"/>
        <family val="2"/>
        <charset val="238"/>
      </rPr>
      <t xml:space="preserve"> z dôvodu použitia roztoku ku konkrétnemu prístroju.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 xml:space="preserve">Roztok - HT5 LH lyse  - do veterinárneho hemoanalyzátora HESKA Element HT5, </t>
    </r>
    <r>
      <rPr>
        <b/>
        <sz val="10"/>
        <color rgb="FF000000"/>
        <rFont val="Corbel"/>
        <family val="2"/>
        <charset val="238"/>
      </rPr>
      <t>sériové číslo: SY-3800156A</t>
    </r>
    <r>
      <rPr>
        <sz val="10"/>
        <color rgb="FF000000"/>
        <rFont val="Corbel"/>
        <family val="2"/>
        <charset val="238"/>
      </rPr>
      <t>. 1 x 90ml.</t>
    </r>
  </si>
  <si>
    <r>
      <t xml:space="preserve">Názov položky:
Roztok do veterinárneho hemoanalyzátora HESKA Element HT5 (kód C00483-00601) 
</t>
    </r>
    <r>
      <rPr>
        <sz val="10"/>
        <color rgb="FF000000"/>
        <rFont val="Corbel"/>
        <family val="2"/>
        <charset val="238"/>
      </rPr>
      <t xml:space="preserve">Verejný obstarávateľ </t>
    </r>
    <r>
      <rPr>
        <b/>
        <sz val="10"/>
        <color rgb="FF00B050"/>
        <rFont val="Corbel"/>
        <family val="2"/>
        <charset val="238"/>
      </rPr>
      <t>nepripúšťa ekvivalent</t>
    </r>
    <r>
      <rPr>
        <sz val="10"/>
        <color rgb="FF000000"/>
        <rFont val="Corbel"/>
        <family val="2"/>
        <charset val="238"/>
      </rPr>
      <t xml:space="preserve"> z dôvodu použitia roztoku ku konkrétnemu prístroju.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 xml:space="preserve">Roztok - HT5 Diff lyse  - do veterinárneho hemoanalyzátora HESKA Element HT5, </t>
    </r>
    <r>
      <rPr>
        <b/>
        <sz val="10"/>
        <color rgb="FF000000"/>
        <rFont val="Corbel"/>
        <family val="2"/>
        <charset val="238"/>
      </rPr>
      <t>sériové číslo: SY-3800156A</t>
    </r>
    <r>
      <rPr>
        <sz val="10"/>
        <color rgb="FF000000"/>
        <rFont val="Corbel"/>
        <family val="2"/>
        <charset val="238"/>
      </rPr>
      <t>. 1 x 300ml.</t>
    </r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</si>
  <si>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</si>
  <si>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</si>
  <si>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</si>
  <si>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</si>
  <si>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</si>
  <si>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</si>
  <si>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</si>
  <si>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</si>
  <si>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</si>
  <si>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</si>
  <si>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*</t>
  </si>
  <si>
    <t>Pokiaľ je v špecifikácii uvedený konkrétny počet kusov v balení, umožňujeme predložiť ponuku s ekvivalentným/iným počtom kusov v balení tak, aby bolo možné dodanie celkového požadovaného množstva kusov.</t>
  </si>
  <si>
    <t>**</t>
  </si>
  <si>
    <t>U položiek u ktorých je uvedená exspirácia požadujeme minimálnu dobu použiteľnosti 12 mesiacov od doby dodania.</t>
  </si>
  <si>
    <r>
      <rPr>
        <b/>
        <sz val="11"/>
        <color theme="1"/>
        <rFont val="Corbel"/>
        <family val="2"/>
        <charset val="238"/>
      </rPr>
      <t xml:space="preserve">POZNÁMKA: </t>
    </r>
    <r>
      <rPr>
        <sz val="11"/>
        <color theme="1"/>
        <rFont val="Corbel"/>
        <family val="2"/>
        <charset val="238"/>
      </rPr>
      <t>V prípade, že sú v položkách uvedené kódy tovaru, referenčné názvy - konkrétne typy, komerčné názvy a pod. (z dôvodu presnejšieho a zrozumiteľnejšieho opísania predmetu obstarávania), je možné ponúknuť technicky a kvalitatívne ekvivalentný druh tovaru, spĺňajúci minimálne požiadavky opisu položky, okrem prípadov, kde nie je použitie ekvivalentu vyslovene umožnené.</t>
    </r>
  </si>
  <si>
    <t>M.J.*</t>
  </si>
  <si>
    <t>Názov položky, popis položky **</t>
  </si>
  <si>
    <t>M.J. *</t>
  </si>
  <si>
    <t xml:space="preserve">                Návrh na plnenie kritéria na vyhodnotenie ponúk/Cenová ponuka - Časť 1</t>
  </si>
  <si>
    <t xml:space="preserve">                Návrh na plnenie kritéria na vyhodnotenie ponúk/Cenová ponuka - Časť 2</t>
  </si>
  <si>
    <t xml:space="preserve">                Návrh na plnenie kritéria na vyhodnotenie ponúk/Cenová ponuka - Časť 3</t>
  </si>
  <si>
    <t xml:space="preserve">                     Návrh na plnenie kritéria na vyhodnotenie ponúk/Cenová ponuka - Časť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</si>
</sst>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  <font>
      <b/>
      <sz val="10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B050"/>
      <name val="Corbel"/>
      <family val="2"/>
      <charset val="238"/>
    </font>
    <font>
      <b/>
      <sz val="10"/>
      <color rgb="FF00B050"/>
      <name val="Corbe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5" fillId="0" borderId="0"/>
    <xf numFmtId="0" fontId="13" fillId="0" borderId="0"/>
  </cellStyleXfs>
  <cellXfs count="126">
    <xf numFmtId="0" fontId="0" fillId="0" borderId="0" xfId="0"/>
    <xf numFmtId="0" fontId="1" fillId="0" borderId="0" xfId="0" applyFont="1"/>
    <xf numFmtId="164" fontId="3" fillId="7" borderId="6" xfId="0" applyNumberFormat="1" applyFont="1" applyFill="1" applyBorder="1"/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 wrapText="1"/>
    </xf>
    <xf numFmtId="20" fontId="1" fillId="0" borderId="0" xfId="0" applyNumberFormat="1" applyFont="1"/>
    <xf numFmtId="0" fontId="5" fillId="9" borderId="20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/>
    </xf>
    <xf numFmtId="164" fontId="5" fillId="10" borderId="21" xfId="0" applyNumberFormat="1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vertical="center" wrapText="1"/>
    </xf>
    <xf numFmtId="0" fontId="5" fillId="8" borderId="28" xfId="0" applyFont="1" applyFill="1" applyBorder="1" applyAlignment="1">
      <alignment horizontal="center" vertical="center"/>
    </xf>
    <xf numFmtId="0" fontId="5" fillId="9" borderId="3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/>
    </xf>
    <xf numFmtId="164" fontId="5" fillId="10" borderId="29" xfId="0" applyNumberFormat="1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7" fillId="9" borderId="26" xfId="0" applyFont="1" applyFill="1" applyBorder="1" applyAlignment="1">
      <alignment horizontal="center" vertical="center" wrapText="1"/>
    </xf>
    <xf numFmtId="0" fontId="7" fillId="9" borderId="35" xfId="0" applyFont="1" applyFill="1" applyBorder="1" applyAlignment="1">
      <alignment horizontal="center" vertical="center"/>
    </xf>
    <xf numFmtId="9" fontId="5" fillId="10" borderId="22" xfId="0" applyNumberFormat="1" applyFont="1" applyFill="1" applyBorder="1" applyAlignment="1">
      <alignment horizontal="center" vertical="center" wrapText="1"/>
    </xf>
    <xf numFmtId="9" fontId="5" fillId="10" borderId="6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wrapText="1"/>
    </xf>
    <xf numFmtId="0" fontId="14" fillId="0" borderId="4" xfId="1" applyFont="1" applyBorder="1" applyAlignment="1">
      <alignment horizontal="left" wrapText="1"/>
    </xf>
    <xf numFmtId="0" fontId="8" fillId="0" borderId="1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15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1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9" fillId="6" borderId="30" xfId="0" applyFont="1" applyFill="1" applyBorder="1" applyAlignment="1" applyProtection="1">
      <alignment horizontal="left" vertical="center"/>
      <protection locked="0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9" fillId="6" borderId="39" xfId="0" applyFont="1" applyFill="1" applyBorder="1" applyAlignment="1" applyProtection="1">
      <alignment horizontal="left" vertical="center"/>
      <protection locked="0"/>
    </xf>
    <xf numFmtId="0" fontId="9" fillId="6" borderId="35" xfId="0" applyFont="1" applyFill="1" applyBorder="1" applyAlignment="1" applyProtection="1">
      <alignment horizontal="left" vertical="center"/>
      <protection locked="0"/>
    </xf>
    <xf numFmtId="0" fontId="9" fillId="6" borderId="7" xfId="0" applyFont="1" applyFill="1" applyBorder="1" applyAlignment="1" applyProtection="1">
      <alignment horizontal="left" vertical="center"/>
      <protection locked="0"/>
    </xf>
    <xf numFmtId="0" fontId="9" fillId="6" borderId="36" xfId="0" applyFont="1" applyFill="1" applyBorder="1" applyAlignment="1" applyProtection="1">
      <alignment horizontal="left" vertical="center"/>
      <protection locked="0"/>
    </xf>
    <xf numFmtId="0" fontId="5" fillId="4" borderId="26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9" fillId="6" borderId="30" xfId="0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9" fillId="6" borderId="39" xfId="0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64" fontId="5" fillId="9" borderId="26" xfId="0" applyNumberFormat="1" applyFont="1" applyFill="1" applyBorder="1" applyAlignment="1">
      <alignment horizontal="center" vertical="center" wrapText="1"/>
    </xf>
    <xf numFmtId="164" fontId="5" fillId="9" borderId="28" xfId="0" applyNumberFormat="1" applyFont="1" applyFill="1" applyBorder="1" applyAlignment="1">
      <alignment horizontal="center" vertical="center" wrapText="1"/>
    </xf>
    <xf numFmtId="164" fontId="5" fillId="9" borderId="27" xfId="0" applyNumberFormat="1" applyFont="1" applyFill="1" applyBorder="1" applyAlignment="1">
      <alignment horizontal="center" vertical="center" wrapText="1"/>
    </xf>
    <xf numFmtId="0" fontId="5" fillId="9" borderId="26" xfId="0" applyFont="1" applyFill="1" applyBorder="1" applyAlignment="1">
      <alignment horizontal="left" vertical="distributed" wrapText="1"/>
    </xf>
    <xf numFmtId="0" fontId="5" fillId="9" borderId="27" xfId="0" applyFont="1" applyFill="1" applyBorder="1" applyAlignment="1">
      <alignment horizontal="left" vertical="distributed" wrapText="1"/>
    </xf>
    <xf numFmtId="0" fontId="5" fillId="9" borderId="26" xfId="0" applyFont="1" applyFill="1" applyBorder="1" applyAlignment="1">
      <alignment vertical="distributed" wrapText="1"/>
    </xf>
    <xf numFmtId="0" fontId="5" fillId="9" borderId="27" xfId="0" applyFont="1" applyFill="1" applyBorder="1" applyAlignment="1">
      <alignment vertical="distributed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20" fontId="1" fillId="0" borderId="4" xfId="0" applyNumberFormat="1" applyFont="1" applyBorder="1" applyAlignment="1">
      <alignment horizontal="left" wrapText="1"/>
    </xf>
    <xf numFmtId="0" fontId="4" fillId="6" borderId="17" xfId="0" applyFont="1" applyFill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4" fillId="6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4" fillId="6" borderId="7" xfId="0" applyFont="1" applyFill="1" applyBorder="1" applyAlignment="1">
      <alignment horizontal="center" wrapText="1"/>
    </xf>
    <xf numFmtId="0" fontId="4" fillId="6" borderId="36" xfId="0" applyFont="1" applyFill="1" applyBorder="1" applyAlignment="1">
      <alignment horizontal="center" wrapText="1"/>
    </xf>
    <xf numFmtId="0" fontId="5" fillId="9" borderId="33" xfId="0" applyFont="1" applyFill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5" fillId="9" borderId="26" xfId="0" applyFont="1" applyFill="1" applyBorder="1" applyAlignment="1">
      <alignment horizontal="center" vertical="center" wrapText="1"/>
    </xf>
    <xf numFmtId="0" fontId="5" fillId="9" borderId="28" xfId="0" applyFont="1" applyFill="1" applyBorder="1" applyAlignment="1">
      <alignment horizontal="center" vertical="center" wrapText="1"/>
    </xf>
    <xf numFmtId="0" fontId="5" fillId="9" borderId="27" xfId="0" applyFont="1" applyFill="1" applyBorder="1" applyAlignment="1">
      <alignment horizontal="center" vertical="center" wrapText="1"/>
    </xf>
    <xf numFmtId="0" fontId="0" fillId="0" borderId="0" xfId="0"/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6" borderId="4" xfId="0" applyFont="1" applyFill="1" applyBorder="1" applyAlignment="1" applyProtection="1">
      <alignment horizontal="center" vertical="center"/>
      <protection locked="0"/>
    </xf>
    <xf numFmtId="0" fontId="9" fillId="6" borderId="5" xfId="0" applyFont="1" applyFill="1" applyBorder="1" applyAlignment="1" applyProtection="1">
      <alignment horizontal="center" vertical="center"/>
      <protection locked="0"/>
    </xf>
    <xf numFmtId="0" fontId="9" fillId="6" borderId="4" xfId="0" applyFont="1" applyFill="1" applyBorder="1" applyAlignment="1" applyProtection="1">
      <alignment horizontal="left" vertical="center"/>
      <protection locked="0"/>
    </xf>
    <xf numFmtId="0" fontId="9" fillId="6" borderId="5" xfId="0" applyFont="1" applyFill="1" applyBorder="1" applyAlignment="1" applyProtection="1">
      <alignment horizontal="left" vertical="center"/>
      <protection locked="0"/>
    </xf>
    <xf numFmtId="0" fontId="8" fillId="0" borderId="8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9" fillId="6" borderId="9" xfId="0" applyFont="1" applyFill="1" applyBorder="1" applyAlignment="1" applyProtection="1">
      <alignment horizontal="left" vertical="center"/>
      <protection locked="0"/>
    </xf>
    <xf numFmtId="0" fontId="9" fillId="6" borderId="10" xfId="0" applyFont="1" applyFill="1" applyBorder="1" applyAlignment="1" applyProtection="1">
      <alignment horizontal="left" vertical="center"/>
      <protection locked="0"/>
    </xf>
    <xf numFmtId="0" fontId="5" fillId="4" borderId="21" xfId="0" applyFont="1" applyFill="1" applyBorder="1" applyAlignment="1">
      <alignment horizontal="center" vertical="center" wrapText="1"/>
    </xf>
    <xf numFmtId="164" fontId="5" fillId="9" borderId="33" xfId="0" applyNumberFormat="1" applyFont="1" applyFill="1" applyBorder="1" applyAlignment="1">
      <alignment horizontal="center" vertical="center" wrapText="1"/>
    </xf>
    <xf numFmtId="164" fontId="10" fillId="0" borderId="34" xfId="0" applyNumberFormat="1" applyFont="1" applyBorder="1" applyAlignment="1">
      <alignment horizontal="center" vertical="center" wrapText="1"/>
    </xf>
    <xf numFmtId="164" fontId="10" fillId="0" borderId="32" xfId="0" applyNumberFormat="1" applyFont="1" applyBorder="1" applyAlignment="1">
      <alignment horizontal="center" vertical="center" wrapText="1"/>
    </xf>
    <xf numFmtId="0" fontId="5" fillId="9" borderId="33" xfId="0" applyFont="1" applyFill="1" applyBorder="1" applyAlignment="1">
      <alignment horizontal="center" vertical="center" wrapText="1"/>
    </xf>
    <xf numFmtId="0" fontId="5" fillId="9" borderId="34" xfId="0" applyFont="1" applyFill="1" applyBorder="1" applyAlignment="1">
      <alignment horizontal="center" vertical="center" wrapText="1"/>
    </xf>
    <xf numFmtId="0" fontId="0" fillId="0" borderId="32" xfId="0" applyBorder="1" applyAlignment="1">
      <alignment wrapText="1"/>
    </xf>
    <xf numFmtId="0" fontId="2" fillId="6" borderId="16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32" xfId="0" applyBorder="1" applyAlignment="1">
      <alignment horizontal="left" vertical="center" wrapText="1"/>
    </xf>
    <xf numFmtId="164" fontId="10" fillId="0" borderId="28" xfId="0" applyNumberFormat="1" applyFont="1" applyBorder="1" applyAlignment="1">
      <alignment horizontal="center" vertical="center" wrapText="1"/>
    </xf>
    <xf numFmtId="164" fontId="10" fillId="0" borderId="27" xfId="0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4" fillId="6" borderId="40" xfId="0" applyFont="1" applyFill="1" applyBorder="1" applyAlignment="1">
      <alignment horizontal="center" wrapText="1"/>
    </xf>
    <xf numFmtId="0" fontId="4" fillId="6" borderId="41" xfId="0" applyFont="1" applyFill="1" applyBorder="1" applyAlignment="1">
      <alignment horizontal="center" wrapText="1"/>
    </xf>
    <xf numFmtId="0" fontId="4" fillId="6" borderId="42" xfId="0" applyFont="1" applyFill="1" applyBorder="1" applyAlignment="1">
      <alignment horizontal="center" wrapText="1"/>
    </xf>
    <xf numFmtId="0" fontId="4" fillId="6" borderId="37" xfId="0" applyFont="1" applyFill="1" applyBorder="1" applyAlignment="1">
      <alignment horizontal="center" wrapText="1"/>
    </xf>
    <xf numFmtId="0" fontId="4" fillId="6" borderId="43" xfId="0" applyFont="1" applyFill="1" applyBorder="1" applyAlignment="1">
      <alignment horizontal="center" wrapText="1"/>
    </xf>
    <xf numFmtId="0" fontId="4" fillId="6" borderId="44" xfId="0" applyFont="1" applyFill="1" applyBorder="1" applyAlignment="1">
      <alignment horizontal="center" wrapText="1"/>
    </xf>
    <xf numFmtId="0" fontId="4" fillId="6" borderId="35" xfId="0" applyFont="1" applyFill="1" applyBorder="1" applyAlignment="1">
      <alignment horizontal="center" wrapText="1"/>
    </xf>
    <xf numFmtId="0" fontId="5" fillId="3" borderId="45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164" fontId="3" fillId="7" borderId="46" xfId="0" applyNumberFormat="1" applyFont="1" applyFill="1" applyBorder="1"/>
    <xf numFmtId="20" fontId="1" fillId="0" borderId="4" xfId="0" applyNumberFormat="1" applyFont="1" applyBorder="1" applyAlignment="1">
      <alignment horizontal="left" vertical="top" wrapText="1"/>
    </xf>
  </cellXfs>
  <cellStyles count="3">
    <cellStyle name="Normálna" xfId="0" builtinId="0"/>
    <cellStyle name="Normálna 2" xfId="1" xr:uid="{D039A457-D1ED-4B56-BCE9-3CE34EE9E0CE}"/>
    <cellStyle name="Normální 2" xfId="2" xr:uid="{6A23277B-F357-4243-8206-35748EC3A0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14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4E7FB4E0-3019-4B30-A455-419BFDAE25A1}"/>
            </a:ext>
          </a:extLst>
        </xdr:cNvPr>
        <xdr:cNvSpPr txBox="1"/>
      </xdr:nvSpPr>
      <xdr:spPr>
        <a:xfrm>
          <a:off x="4162425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14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2390775</xdr:colOff>
      <xdr:row>14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B02268FE-6879-4AC1-98B5-13C9E2A2B9CC}"/>
            </a:ext>
          </a:extLst>
        </xdr:cNvPr>
        <xdr:cNvSpPr txBox="1"/>
      </xdr:nvSpPr>
      <xdr:spPr>
        <a:xfrm>
          <a:off x="4143375" y="2804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14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43A0D0BB-5BCC-4BEE-A339-81E03DE28C94}"/>
            </a:ext>
          </a:extLst>
        </xdr:cNvPr>
        <xdr:cNvSpPr txBox="1"/>
      </xdr:nvSpPr>
      <xdr:spPr>
        <a:xfrm>
          <a:off x="4162425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2390775</xdr:colOff>
      <xdr:row>14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E64F45C7-A6B5-4F83-9596-5A5E1B3D3B60}"/>
            </a:ext>
          </a:extLst>
        </xdr:cNvPr>
        <xdr:cNvSpPr txBox="1"/>
      </xdr:nvSpPr>
      <xdr:spPr>
        <a:xfrm>
          <a:off x="4143375" y="2804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14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67F74C23-79CA-4BEB-989B-2EEDE391EE76}"/>
            </a:ext>
          </a:extLst>
        </xdr:cNvPr>
        <xdr:cNvSpPr txBox="1"/>
      </xdr:nvSpPr>
      <xdr:spPr>
        <a:xfrm>
          <a:off x="3876675" y="290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EEAF8-2548-43DF-9CD5-2A05AE37C0A8}">
  <sheetPr>
    <pageSetUpPr fitToPage="1"/>
  </sheetPr>
  <dimension ref="A1:Q57"/>
  <sheetViews>
    <sheetView tabSelected="1" zoomScaleNormal="100" zoomScalePageLayoutView="90" workbookViewId="0">
      <selection activeCell="J49" sqref="J49"/>
    </sheetView>
  </sheetViews>
  <sheetFormatPr defaultColWidth="9.21875" defaultRowHeight="14.4" x14ac:dyDescent="0.3"/>
  <cols>
    <col min="1" max="1" width="4.21875" style="1" customWidth="1"/>
    <col min="2" max="2" width="6.21875" style="1" customWidth="1"/>
    <col min="3" max="3" width="9.21875" style="1"/>
    <col min="4" max="4" width="33.21875" style="1" customWidth="1"/>
    <col min="5" max="5" width="7.5546875" style="1" customWidth="1"/>
    <col min="6" max="6" width="8.5546875" style="1" customWidth="1"/>
    <col min="7" max="7" width="9.21875" style="1"/>
    <col min="8" max="8" width="4.5546875" style="1" customWidth="1"/>
    <col min="9" max="9" width="2.77734375" style="1" customWidth="1"/>
    <col min="10" max="10" width="16.5546875" style="1" customWidth="1"/>
    <col min="11" max="11" width="26.21875" style="1" customWidth="1"/>
    <col min="12" max="12" width="17.5546875" style="1" customWidth="1"/>
    <col min="13" max="13" width="9.21875" style="1"/>
    <col min="14" max="14" width="5.77734375" style="1" hidden="1" customWidth="1"/>
    <col min="15" max="16" width="9.21875" style="1"/>
    <col min="17" max="17" width="0" style="1" hidden="1" customWidth="1"/>
    <col min="18" max="16384" width="9.21875" style="1"/>
  </cols>
  <sheetData>
    <row r="1" spans="1:17" x14ac:dyDescent="0.3">
      <c r="A1" s="57" t="s">
        <v>184</v>
      </c>
      <c r="B1" s="57"/>
      <c r="C1" s="57"/>
      <c r="D1" s="57"/>
      <c r="E1" s="57"/>
      <c r="F1" s="57"/>
      <c r="G1" s="57"/>
      <c r="H1" s="57"/>
      <c r="I1" s="57"/>
    </row>
    <row r="2" spans="1:17" ht="12.75" customHeight="1" thickBot="1" x14ac:dyDescent="0.35"/>
    <row r="3" spans="1:17" ht="14.25" customHeight="1" x14ac:dyDescent="0.3">
      <c r="B3" s="58" t="s">
        <v>0</v>
      </c>
      <c r="C3" s="59"/>
      <c r="D3" s="59"/>
      <c r="E3" s="59"/>
      <c r="F3" s="59"/>
      <c r="G3" s="59"/>
      <c r="H3" s="59"/>
      <c r="I3" s="60"/>
      <c r="N3" s="1" t="s">
        <v>1</v>
      </c>
    </row>
    <row r="4" spans="1:17" ht="23.25" customHeight="1" x14ac:dyDescent="0.3">
      <c r="B4" s="30" t="s">
        <v>2</v>
      </c>
      <c r="C4" s="31"/>
      <c r="D4" s="31"/>
      <c r="E4" s="32"/>
      <c r="F4" s="54"/>
      <c r="G4" s="55"/>
      <c r="H4" s="55"/>
      <c r="I4" s="56"/>
      <c r="N4" s="1" t="s">
        <v>5</v>
      </c>
    </row>
    <row r="5" spans="1:17" ht="27.75" customHeight="1" x14ac:dyDescent="0.3">
      <c r="B5" s="30" t="s">
        <v>4</v>
      </c>
      <c r="C5" s="31"/>
      <c r="D5" s="31"/>
      <c r="E5" s="32"/>
      <c r="F5" s="54"/>
      <c r="G5" s="55"/>
      <c r="H5" s="55"/>
      <c r="I5" s="56"/>
      <c r="N5" s="1" t="s">
        <v>7</v>
      </c>
      <c r="Q5" s="1" t="s">
        <v>38</v>
      </c>
    </row>
    <row r="6" spans="1:17" x14ac:dyDescent="0.3">
      <c r="B6" s="36" t="s">
        <v>6</v>
      </c>
      <c r="C6" s="37"/>
      <c r="D6" s="37"/>
      <c r="E6" s="38"/>
      <c r="F6" s="54"/>
      <c r="G6" s="55"/>
      <c r="H6" s="55"/>
      <c r="I6" s="56"/>
      <c r="N6" s="1" t="s">
        <v>24</v>
      </c>
      <c r="Q6" s="1" t="s">
        <v>1</v>
      </c>
    </row>
    <row r="7" spans="1:17" x14ac:dyDescent="0.3">
      <c r="B7" s="27" t="s">
        <v>8</v>
      </c>
      <c r="C7" s="28"/>
      <c r="D7" s="28"/>
      <c r="E7" s="29"/>
      <c r="F7" s="54"/>
      <c r="G7" s="55"/>
      <c r="H7" s="55"/>
      <c r="I7" s="56"/>
      <c r="N7" s="1" t="s">
        <v>3</v>
      </c>
    </row>
    <row r="8" spans="1:17" ht="14.25" customHeight="1" x14ac:dyDescent="0.3">
      <c r="B8" s="30" t="s">
        <v>9</v>
      </c>
      <c r="C8" s="31"/>
      <c r="D8" s="31"/>
      <c r="E8" s="32"/>
      <c r="F8" s="54"/>
      <c r="G8" s="55"/>
      <c r="H8" s="55"/>
      <c r="I8" s="56"/>
    </row>
    <row r="9" spans="1:17" x14ac:dyDescent="0.3">
      <c r="B9" s="39" t="s">
        <v>10</v>
      </c>
      <c r="C9" s="40"/>
      <c r="D9" s="40"/>
      <c r="E9" s="41"/>
      <c r="F9" s="42"/>
      <c r="G9" s="43"/>
      <c r="H9" s="43"/>
      <c r="I9" s="44"/>
    </row>
    <row r="10" spans="1:17" x14ac:dyDescent="0.3">
      <c r="B10" s="27" t="s">
        <v>11</v>
      </c>
      <c r="C10" s="28"/>
      <c r="D10" s="28"/>
      <c r="E10" s="29"/>
      <c r="F10" s="54"/>
      <c r="G10" s="55"/>
      <c r="H10" s="55"/>
      <c r="I10" s="56"/>
    </row>
    <row r="11" spans="1:17" x14ac:dyDescent="0.3">
      <c r="B11" s="27" t="s">
        <v>12</v>
      </c>
      <c r="C11" s="28"/>
      <c r="D11" s="28"/>
      <c r="E11" s="29"/>
      <c r="F11" s="54"/>
      <c r="G11" s="55"/>
      <c r="H11" s="55"/>
      <c r="I11" s="56"/>
    </row>
    <row r="12" spans="1:17" x14ac:dyDescent="0.3">
      <c r="B12" s="27" t="s">
        <v>13</v>
      </c>
      <c r="C12" s="28"/>
      <c r="D12" s="28"/>
      <c r="E12" s="29"/>
      <c r="F12" s="42"/>
      <c r="G12" s="43"/>
      <c r="H12" s="43"/>
      <c r="I12" s="44"/>
    </row>
    <row r="13" spans="1:17" x14ac:dyDescent="0.3">
      <c r="B13" s="33" t="s">
        <v>14</v>
      </c>
      <c r="C13" s="34"/>
      <c r="D13" s="34"/>
      <c r="E13" s="35"/>
      <c r="F13" s="42"/>
      <c r="G13" s="43"/>
      <c r="H13" s="43"/>
      <c r="I13" s="44"/>
    </row>
    <row r="14" spans="1:17" ht="15" thickBot="1" x14ac:dyDescent="0.35">
      <c r="B14" s="51" t="s">
        <v>15</v>
      </c>
      <c r="C14" s="52"/>
      <c r="D14" s="52"/>
      <c r="E14" s="53"/>
      <c r="F14" s="45"/>
      <c r="G14" s="46"/>
      <c r="H14" s="46"/>
      <c r="I14" s="47"/>
    </row>
    <row r="15" spans="1:17" ht="12" customHeight="1" thickBot="1" x14ac:dyDescent="0.35"/>
    <row r="16" spans="1:17" ht="57.75" customHeight="1" thickBot="1" x14ac:dyDescent="0.35">
      <c r="B16" s="3" t="s">
        <v>17</v>
      </c>
      <c r="C16" s="48" t="s">
        <v>25</v>
      </c>
      <c r="D16" s="50"/>
      <c r="E16" s="4" t="s">
        <v>181</v>
      </c>
      <c r="F16" s="18" t="s">
        <v>19</v>
      </c>
      <c r="G16" s="48" t="s">
        <v>22</v>
      </c>
      <c r="H16" s="49"/>
      <c r="I16" s="50"/>
      <c r="J16" s="5" t="s">
        <v>23</v>
      </c>
      <c r="K16" s="5" t="s">
        <v>33</v>
      </c>
      <c r="L16" s="19" t="s">
        <v>34</v>
      </c>
    </row>
    <row r="17" spans="2:12" ht="139.80000000000001" customHeight="1" thickBot="1" x14ac:dyDescent="0.35">
      <c r="B17" s="6" t="s">
        <v>18</v>
      </c>
      <c r="C17" s="66" t="s">
        <v>40</v>
      </c>
      <c r="D17" s="67"/>
      <c r="E17" s="9" t="s">
        <v>39</v>
      </c>
      <c r="F17" s="22">
        <v>8</v>
      </c>
      <c r="G17" s="61"/>
      <c r="H17" s="62"/>
      <c r="I17" s="63"/>
      <c r="J17" s="10">
        <f t="shared" ref="J17:J48" si="0">F17*G17</f>
        <v>0</v>
      </c>
      <c r="K17" s="10"/>
      <c r="L17" s="23"/>
    </row>
    <row r="18" spans="2:12" ht="152.4" customHeight="1" thickBot="1" x14ac:dyDescent="0.35">
      <c r="B18" s="11" t="s">
        <v>27</v>
      </c>
      <c r="C18" s="64" t="s">
        <v>41</v>
      </c>
      <c r="D18" s="65"/>
      <c r="E18" s="9" t="s">
        <v>26</v>
      </c>
      <c r="F18" s="21">
        <v>1</v>
      </c>
      <c r="G18" s="61"/>
      <c r="H18" s="62"/>
      <c r="I18" s="63"/>
      <c r="J18" s="10">
        <f t="shared" si="0"/>
        <v>0</v>
      </c>
      <c r="K18" s="10"/>
      <c r="L18" s="23"/>
    </row>
    <row r="19" spans="2:12" ht="90.6" customHeight="1" thickBot="1" x14ac:dyDescent="0.35">
      <c r="B19" s="11" t="s">
        <v>28</v>
      </c>
      <c r="C19" s="64" t="s">
        <v>42</v>
      </c>
      <c r="D19" s="65"/>
      <c r="E19" s="9" t="s">
        <v>39</v>
      </c>
      <c r="F19" s="21">
        <v>2</v>
      </c>
      <c r="G19" s="61"/>
      <c r="H19" s="62"/>
      <c r="I19" s="63"/>
      <c r="J19" s="10">
        <f t="shared" si="0"/>
        <v>0</v>
      </c>
      <c r="K19" s="10"/>
      <c r="L19" s="23"/>
    </row>
    <row r="20" spans="2:12" ht="112.2" customHeight="1" thickBot="1" x14ac:dyDescent="0.35">
      <c r="B20" s="12" t="s">
        <v>29</v>
      </c>
      <c r="C20" s="64" t="s">
        <v>43</v>
      </c>
      <c r="D20" s="65"/>
      <c r="E20" s="9" t="s">
        <v>39</v>
      </c>
      <c r="F20" s="21">
        <v>2</v>
      </c>
      <c r="G20" s="61"/>
      <c r="H20" s="62"/>
      <c r="I20" s="63"/>
      <c r="J20" s="10">
        <f t="shared" si="0"/>
        <v>0</v>
      </c>
      <c r="K20" s="10"/>
      <c r="L20" s="23"/>
    </row>
    <row r="21" spans="2:12" ht="124.8" customHeight="1" thickBot="1" x14ac:dyDescent="0.35">
      <c r="B21" s="14" t="s">
        <v>35</v>
      </c>
      <c r="C21" s="64" t="s">
        <v>44</v>
      </c>
      <c r="D21" s="65"/>
      <c r="E21" s="9" t="s">
        <v>26</v>
      </c>
      <c r="F21" s="21">
        <v>2</v>
      </c>
      <c r="G21" s="61"/>
      <c r="H21" s="62"/>
      <c r="I21" s="63"/>
      <c r="J21" s="10">
        <f t="shared" si="0"/>
        <v>0</v>
      </c>
      <c r="K21" s="10"/>
      <c r="L21" s="23"/>
    </row>
    <row r="22" spans="2:12" ht="142.19999999999999" customHeight="1" thickBot="1" x14ac:dyDescent="0.35">
      <c r="B22" s="14" t="s">
        <v>46</v>
      </c>
      <c r="C22" s="64" t="s">
        <v>45</v>
      </c>
      <c r="D22" s="65"/>
      <c r="E22" s="9" t="s">
        <v>26</v>
      </c>
      <c r="F22" s="21">
        <v>2</v>
      </c>
      <c r="G22" s="61"/>
      <c r="H22" s="62"/>
      <c r="I22" s="63"/>
      <c r="J22" s="10">
        <f t="shared" si="0"/>
        <v>0</v>
      </c>
      <c r="K22" s="10"/>
      <c r="L22" s="23"/>
    </row>
    <row r="23" spans="2:12" ht="142.19999999999999" customHeight="1" thickBot="1" x14ac:dyDescent="0.35">
      <c r="B23" s="14" t="s">
        <v>48</v>
      </c>
      <c r="C23" s="64" t="s">
        <v>47</v>
      </c>
      <c r="D23" s="65"/>
      <c r="E23" s="9" t="s">
        <v>26</v>
      </c>
      <c r="F23" s="21">
        <v>2</v>
      </c>
      <c r="G23" s="61"/>
      <c r="H23" s="62"/>
      <c r="I23" s="63"/>
      <c r="J23" s="10">
        <f t="shared" si="0"/>
        <v>0</v>
      </c>
      <c r="K23" s="10"/>
      <c r="L23" s="23"/>
    </row>
    <row r="24" spans="2:12" ht="253.2" customHeight="1" thickBot="1" x14ac:dyDescent="0.35">
      <c r="B24" s="14" t="s">
        <v>51</v>
      </c>
      <c r="C24" s="64" t="s">
        <v>49</v>
      </c>
      <c r="D24" s="65"/>
      <c r="E24" s="9" t="s">
        <v>50</v>
      </c>
      <c r="F24" s="21">
        <v>1</v>
      </c>
      <c r="G24" s="61"/>
      <c r="H24" s="62"/>
      <c r="I24" s="63"/>
      <c r="J24" s="10">
        <f t="shared" si="0"/>
        <v>0</v>
      </c>
      <c r="K24" s="10"/>
      <c r="L24" s="23"/>
    </row>
    <row r="25" spans="2:12" ht="118.5" customHeight="1" thickBot="1" x14ac:dyDescent="0.35">
      <c r="B25" s="14" t="s">
        <v>53</v>
      </c>
      <c r="C25" s="64" t="s">
        <v>52</v>
      </c>
      <c r="D25" s="65"/>
      <c r="E25" s="9" t="s">
        <v>26</v>
      </c>
      <c r="F25" s="21">
        <v>1</v>
      </c>
      <c r="G25" s="61"/>
      <c r="H25" s="62"/>
      <c r="I25" s="63"/>
      <c r="J25" s="10">
        <f t="shared" si="0"/>
        <v>0</v>
      </c>
      <c r="K25" s="10"/>
      <c r="L25" s="23"/>
    </row>
    <row r="26" spans="2:12" ht="118.5" customHeight="1" thickBot="1" x14ac:dyDescent="0.35">
      <c r="B26" s="14" t="s">
        <v>55</v>
      </c>
      <c r="C26" s="64" t="s">
        <v>54</v>
      </c>
      <c r="D26" s="65"/>
      <c r="E26" s="9" t="s">
        <v>26</v>
      </c>
      <c r="F26" s="21">
        <v>1</v>
      </c>
      <c r="G26" s="61"/>
      <c r="H26" s="62"/>
      <c r="I26" s="63"/>
      <c r="J26" s="10">
        <f t="shared" si="0"/>
        <v>0</v>
      </c>
      <c r="K26" s="10"/>
      <c r="L26" s="23"/>
    </row>
    <row r="27" spans="2:12" ht="118.5" customHeight="1" thickBot="1" x14ac:dyDescent="0.35">
      <c r="B27" s="14" t="s">
        <v>57</v>
      </c>
      <c r="C27" s="64" t="s">
        <v>56</v>
      </c>
      <c r="D27" s="65"/>
      <c r="E27" s="9" t="s">
        <v>26</v>
      </c>
      <c r="F27" s="21">
        <v>1</v>
      </c>
      <c r="G27" s="61"/>
      <c r="H27" s="62"/>
      <c r="I27" s="63"/>
      <c r="J27" s="10">
        <f t="shared" si="0"/>
        <v>0</v>
      </c>
      <c r="K27" s="10"/>
      <c r="L27" s="23"/>
    </row>
    <row r="28" spans="2:12" ht="118.5" customHeight="1" thickBot="1" x14ac:dyDescent="0.35">
      <c r="B28" s="14" t="s">
        <v>79</v>
      </c>
      <c r="C28" s="64" t="s">
        <v>58</v>
      </c>
      <c r="D28" s="65"/>
      <c r="E28" s="9" t="s">
        <v>26</v>
      </c>
      <c r="F28" s="21">
        <v>1</v>
      </c>
      <c r="G28" s="61"/>
      <c r="H28" s="62"/>
      <c r="I28" s="63"/>
      <c r="J28" s="10">
        <f t="shared" si="0"/>
        <v>0</v>
      </c>
      <c r="K28" s="10"/>
      <c r="L28" s="23"/>
    </row>
    <row r="29" spans="2:12" ht="118.5" customHeight="1" thickBot="1" x14ac:dyDescent="0.35">
      <c r="B29" s="14" t="s">
        <v>80</v>
      </c>
      <c r="C29" s="64" t="s">
        <v>59</v>
      </c>
      <c r="D29" s="65"/>
      <c r="E29" s="9" t="s">
        <v>26</v>
      </c>
      <c r="F29" s="21">
        <v>2</v>
      </c>
      <c r="G29" s="61"/>
      <c r="H29" s="62"/>
      <c r="I29" s="63"/>
      <c r="J29" s="10">
        <f t="shared" si="0"/>
        <v>0</v>
      </c>
      <c r="K29" s="10"/>
      <c r="L29" s="23"/>
    </row>
    <row r="30" spans="2:12" ht="129.6" customHeight="1" thickBot="1" x14ac:dyDescent="0.35">
      <c r="B30" s="14" t="s">
        <v>81</v>
      </c>
      <c r="C30" s="64" t="s">
        <v>60</v>
      </c>
      <c r="D30" s="65"/>
      <c r="E30" s="9" t="s">
        <v>26</v>
      </c>
      <c r="F30" s="21">
        <v>1</v>
      </c>
      <c r="G30" s="61"/>
      <c r="H30" s="62"/>
      <c r="I30" s="63"/>
      <c r="J30" s="10">
        <f t="shared" si="0"/>
        <v>0</v>
      </c>
      <c r="K30" s="10"/>
      <c r="L30" s="23"/>
    </row>
    <row r="31" spans="2:12" ht="118.5" customHeight="1" thickBot="1" x14ac:dyDescent="0.35">
      <c r="B31" s="14" t="s">
        <v>82</v>
      </c>
      <c r="C31" s="64" t="s">
        <v>61</v>
      </c>
      <c r="D31" s="65"/>
      <c r="E31" s="9" t="s">
        <v>26</v>
      </c>
      <c r="F31" s="21">
        <v>3</v>
      </c>
      <c r="G31" s="61"/>
      <c r="H31" s="62"/>
      <c r="I31" s="63"/>
      <c r="J31" s="10">
        <f t="shared" si="0"/>
        <v>0</v>
      </c>
      <c r="K31" s="10"/>
      <c r="L31" s="23"/>
    </row>
    <row r="32" spans="2:12" ht="111" customHeight="1" thickBot="1" x14ac:dyDescent="0.35">
      <c r="B32" s="14" t="s">
        <v>83</v>
      </c>
      <c r="C32" s="64" t="s">
        <v>62</v>
      </c>
      <c r="D32" s="65"/>
      <c r="E32" s="9" t="s">
        <v>26</v>
      </c>
      <c r="F32" s="21">
        <v>1</v>
      </c>
      <c r="G32" s="61"/>
      <c r="H32" s="62"/>
      <c r="I32" s="63"/>
      <c r="J32" s="10">
        <f t="shared" si="0"/>
        <v>0</v>
      </c>
      <c r="K32" s="10"/>
      <c r="L32" s="23"/>
    </row>
    <row r="33" spans="2:12" ht="139.19999999999999" customHeight="1" thickBot="1" x14ac:dyDescent="0.35">
      <c r="B33" s="14" t="s">
        <v>84</v>
      </c>
      <c r="C33" s="64" t="s">
        <v>63</v>
      </c>
      <c r="D33" s="65"/>
      <c r="E33" s="9" t="s">
        <v>26</v>
      </c>
      <c r="F33" s="21">
        <v>20</v>
      </c>
      <c r="G33" s="61"/>
      <c r="H33" s="62"/>
      <c r="I33" s="63"/>
      <c r="J33" s="10">
        <f t="shared" si="0"/>
        <v>0</v>
      </c>
      <c r="K33" s="10"/>
      <c r="L33" s="23"/>
    </row>
    <row r="34" spans="2:12" ht="118.5" customHeight="1" thickBot="1" x14ac:dyDescent="0.35">
      <c r="B34" s="14" t="s">
        <v>85</v>
      </c>
      <c r="C34" s="64" t="s">
        <v>64</v>
      </c>
      <c r="D34" s="65"/>
      <c r="E34" s="9" t="s">
        <v>26</v>
      </c>
      <c r="F34" s="21">
        <v>1</v>
      </c>
      <c r="G34" s="61"/>
      <c r="H34" s="62"/>
      <c r="I34" s="63"/>
      <c r="J34" s="10">
        <f t="shared" si="0"/>
        <v>0</v>
      </c>
      <c r="K34" s="10"/>
      <c r="L34" s="23"/>
    </row>
    <row r="35" spans="2:12" ht="109.2" customHeight="1" thickBot="1" x14ac:dyDescent="0.35">
      <c r="B35" s="14" t="s">
        <v>86</v>
      </c>
      <c r="C35" s="64" t="s">
        <v>65</v>
      </c>
      <c r="D35" s="65"/>
      <c r="E35" s="9" t="s">
        <v>26</v>
      </c>
      <c r="F35" s="21">
        <v>1</v>
      </c>
      <c r="G35" s="61"/>
      <c r="H35" s="62"/>
      <c r="I35" s="63"/>
      <c r="J35" s="10">
        <f t="shared" si="0"/>
        <v>0</v>
      </c>
      <c r="K35" s="10"/>
      <c r="L35" s="23"/>
    </row>
    <row r="36" spans="2:12" ht="85.8" customHeight="1" thickBot="1" x14ac:dyDescent="0.35">
      <c r="B36" s="14" t="s">
        <v>87</v>
      </c>
      <c r="C36" s="64" t="s">
        <v>66</v>
      </c>
      <c r="D36" s="65"/>
      <c r="E36" s="9" t="s">
        <v>26</v>
      </c>
      <c r="F36" s="21">
        <v>4</v>
      </c>
      <c r="G36" s="61"/>
      <c r="H36" s="62"/>
      <c r="I36" s="63"/>
      <c r="J36" s="10">
        <f t="shared" si="0"/>
        <v>0</v>
      </c>
      <c r="K36" s="10"/>
      <c r="L36" s="23"/>
    </row>
    <row r="37" spans="2:12" ht="90" customHeight="1" thickBot="1" x14ac:dyDescent="0.35">
      <c r="B37" s="14" t="s">
        <v>88</v>
      </c>
      <c r="C37" s="64" t="s">
        <v>67</v>
      </c>
      <c r="D37" s="65"/>
      <c r="E37" s="9" t="s">
        <v>26</v>
      </c>
      <c r="F37" s="21">
        <v>1</v>
      </c>
      <c r="G37" s="61"/>
      <c r="H37" s="62"/>
      <c r="I37" s="63"/>
      <c r="J37" s="10">
        <f t="shared" si="0"/>
        <v>0</v>
      </c>
      <c r="K37" s="10"/>
      <c r="L37" s="23"/>
    </row>
    <row r="38" spans="2:12" ht="70.8" customHeight="1" thickBot="1" x14ac:dyDescent="0.35">
      <c r="B38" s="14" t="s">
        <v>89</v>
      </c>
      <c r="C38" s="64" t="s">
        <v>68</v>
      </c>
      <c r="D38" s="65"/>
      <c r="E38" s="9" t="s">
        <v>26</v>
      </c>
      <c r="F38" s="21">
        <v>2</v>
      </c>
      <c r="G38" s="61"/>
      <c r="H38" s="62"/>
      <c r="I38" s="63"/>
      <c r="J38" s="10">
        <f t="shared" si="0"/>
        <v>0</v>
      </c>
      <c r="K38" s="10"/>
      <c r="L38" s="23"/>
    </row>
    <row r="39" spans="2:12" ht="103.2" customHeight="1" thickBot="1" x14ac:dyDescent="0.35">
      <c r="B39" s="14" t="s">
        <v>90</v>
      </c>
      <c r="C39" s="64" t="s">
        <v>69</v>
      </c>
      <c r="D39" s="65"/>
      <c r="E39" s="9" t="s">
        <v>26</v>
      </c>
      <c r="F39" s="21">
        <v>2</v>
      </c>
      <c r="G39" s="61"/>
      <c r="H39" s="62"/>
      <c r="I39" s="63"/>
      <c r="J39" s="10">
        <f t="shared" si="0"/>
        <v>0</v>
      </c>
      <c r="K39" s="10"/>
      <c r="L39" s="23"/>
    </row>
    <row r="40" spans="2:12" ht="75" customHeight="1" thickBot="1" x14ac:dyDescent="0.35">
      <c r="B40" s="14" t="s">
        <v>91</v>
      </c>
      <c r="C40" s="64" t="s">
        <v>70</v>
      </c>
      <c r="D40" s="65"/>
      <c r="E40" s="9" t="s">
        <v>26</v>
      </c>
      <c r="F40" s="21">
        <v>2</v>
      </c>
      <c r="G40" s="61"/>
      <c r="H40" s="62"/>
      <c r="I40" s="63"/>
      <c r="J40" s="10">
        <f t="shared" si="0"/>
        <v>0</v>
      </c>
      <c r="K40" s="10"/>
      <c r="L40" s="23"/>
    </row>
    <row r="41" spans="2:12" ht="87.6" customHeight="1" thickBot="1" x14ac:dyDescent="0.35">
      <c r="B41" s="14" t="s">
        <v>92</v>
      </c>
      <c r="C41" s="64" t="s">
        <v>71</v>
      </c>
      <c r="D41" s="65"/>
      <c r="E41" s="9" t="s">
        <v>26</v>
      </c>
      <c r="F41" s="21">
        <v>2</v>
      </c>
      <c r="G41" s="61"/>
      <c r="H41" s="62"/>
      <c r="I41" s="63"/>
      <c r="J41" s="10">
        <f t="shared" si="0"/>
        <v>0</v>
      </c>
      <c r="K41" s="10"/>
      <c r="L41" s="23"/>
    </row>
    <row r="42" spans="2:12" ht="118.5" customHeight="1" thickBot="1" x14ac:dyDescent="0.35">
      <c r="B42" s="14" t="s">
        <v>93</v>
      </c>
      <c r="C42" s="64" t="s">
        <v>72</v>
      </c>
      <c r="D42" s="65"/>
      <c r="E42" s="9" t="s">
        <v>26</v>
      </c>
      <c r="F42" s="21">
        <v>2</v>
      </c>
      <c r="G42" s="61"/>
      <c r="H42" s="62"/>
      <c r="I42" s="63"/>
      <c r="J42" s="10">
        <f t="shared" si="0"/>
        <v>0</v>
      </c>
      <c r="K42" s="10"/>
      <c r="L42" s="23"/>
    </row>
    <row r="43" spans="2:12" ht="118.5" customHeight="1" thickBot="1" x14ac:dyDescent="0.35">
      <c r="B43" s="14" t="s">
        <v>94</v>
      </c>
      <c r="C43" s="64" t="s">
        <v>73</v>
      </c>
      <c r="D43" s="65"/>
      <c r="E43" s="9" t="s">
        <v>26</v>
      </c>
      <c r="F43" s="21">
        <v>2</v>
      </c>
      <c r="G43" s="61"/>
      <c r="H43" s="62"/>
      <c r="I43" s="63"/>
      <c r="J43" s="10">
        <f t="shared" si="0"/>
        <v>0</v>
      </c>
      <c r="K43" s="10"/>
      <c r="L43" s="23"/>
    </row>
    <row r="44" spans="2:12" ht="118.5" customHeight="1" thickBot="1" x14ac:dyDescent="0.35">
      <c r="B44" s="14" t="s">
        <v>95</v>
      </c>
      <c r="C44" s="64" t="s">
        <v>74</v>
      </c>
      <c r="D44" s="65"/>
      <c r="E44" s="9" t="s">
        <v>26</v>
      </c>
      <c r="F44" s="21">
        <v>5</v>
      </c>
      <c r="G44" s="61"/>
      <c r="H44" s="62"/>
      <c r="I44" s="63"/>
      <c r="J44" s="10">
        <f t="shared" si="0"/>
        <v>0</v>
      </c>
      <c r="K44" s="10"/>
      <c r="L44" s="23"/>
    </row>
    <row r="45" spans="2:12" ht="167.4" customHeight="1" thickBot="1" x14ac:dyDescent="0.35">
      <c r="B45" s="14" t="s">
        <v>96</v>
      </c>
      <c r="C45" s="64" t="s">
        <v>75</v>
      </c>
      <c r="D45" s="65"/>
      <c r="E45" s="9" t="s">
        <v>26</v>
      </c>
      <c r="F45" s="21">
        <v>2</v>
      </c>
      <c r="G45" s="61"/>
      <c r="H45" s="62"/>
      <c r="I45" s="63"/>
      <c r="J45" s="10">
        <f t="shared" si="0"/>
        <v>0</v>
      </c>
      <c r="K45" s="10"/>
      <c r="L45" s="23"/>
    </row>
    <row r="46" spans="2:12" ht="124.8" customHeight="1" thickBot="1" x14ac:dyDescent="0.35">
      <c r="B46" s="14" t="s">
        <v>97</v>
      </c>
      <c r="C46" s="64" t="s">
        <v>76</v>
      </c>
      <c r="D46" s="65"/>
      <c r="E46" s="9" t="s">
        <v>39</v>
      </c>
      <c r="F46" s="21">
        <v>21</v>
      </c>
      <c r="G46" s="61"/>
      <c r="H46" s="62"/>
      <c r="I46" s="63"/>
      <c r="J46" s="10">
        <f t="shared" si="0"/>
        <v>0</v>
      </c>
      <c r="K46" s="10"/>
      <c r="L46" s="23"/>
    </row>
    <row r="47" spans="2:12" ht="162.6" customHeight="1" thickBot="1" x14ac:dyDescent="0.35">
      <c r="B47" s="14" t="s">
        <v>98</v>
      </c>
      <c r="C47" s="64" t="s">
        <v>77</v>
      </c>
      <c r="D47" s="65"/>
      <c r="E47" s="9" t="s">
        <v>26</v>
      </c>
      <c r="F47" s="21">
        <v>2</v>
      </c>
      <c r="G47" s="61"/>
      <c r="H47" s="62"/>
      <c r="I47" s="63"/>
      <c r="J47" s="10">
        <f t="shared" si="0"/>
        <v>0</v>
      </c>
      <c r="K47" s="10"/>
      <c r="L47" s="23"/>
    </row>
    <row r="48" spans="2:12" ht="181.2" customHeight="1" thickBot="1" x14ac:dyDescent="0.35">
      <c r="B48" s="14" t="s">
        <v>99</v>
      </c>
      <c r="C48" s="64" t="s">
        <v>78</v>
      </c>
      <c r="D48" s="65"/>
      <c r="E48" s="9" t="s">
        <v>26</v>
      </c>
      <c r="F48" s="21">
        <v>6</v>
      </c>
      <c r="G48" s="61"/>
      <c r="H48" s="62"/>
      <c r="I48" s="63"/>
      <c r="J48" s="10">
        <f t="shared" si="0"/>
        <v>0</v>
      </c>
      <c r="K48" s="10"/>
      <c r="L48" s="23"/>
    </row>
    <row r="49" spans="1:12" ht="28.5" customHeight="1" thickBot="1" x14ac:dyDescent="0.35">
      <c r="A49" s="7"/>
      <c r="B49" s="68" t="s">
        <v>32</v>
      </c>
      <c r="C49" s="69"/>
      <c r="D49" s="69"/>
      <c r="E49" s="69"/>
      <c r="F49" s="69"/>
      <c r="G49" s="69"/>
      <c r="H49" s="69"/>
      <c r="I49" s="70"/>
      <c r="J49" s="2">
        <f>SUM(J17:J48)</f>
        <v>0</v>
      </c>
    </row>
    <row r="50" spans="1:12" s="7" customFormat="1" ht="41.4" customHeight="1" x14ac:dyDescent="0.3">
      <c r="B50" s="71" t="s">
        <v>180</v>
      </c>
      <c r="C50" s="71"/>
      <c r="D50" s="71"/>
      <c r="E50" s="71"/>
      <c r="F50" s="71"/>
      <c r="G50" s="71"/>
      <c r="H50" s="71"/>
      <c r="I50" s="71"/>
      <c r="J50" s="71"/>
      <c r="K50" s="71"/>
      <c r="L50" s="71"/>
    </row>
    <row r="51" spans="1:12" s="7" customFormat="1" ht="28.5" customHeight="1" x14ac:dyDescent="0.3">
      <c r="B51" s="25" t="s">
        <v>176</v>
      </c>
      <c r="C51" s="71" t="s">
        <v>177</v>
      </c>
      <c r="D51" s="71"/>
      <c r="E51" s="71"/>
      <c r="F51" s="71"/>
      <c r="G51" s="71"/>
      <c r="H51" s="71"/>
      <c r="I51" s="71"/>
      <c r="J51" s="71"/>
      <c r="K51" s="71"/>
      <c r="L51" s="71"/>
    </row>
    <row r="52" spans="1:12" ht="18" customHeight="1" thickBot="1" x14ac:dyDescent="0.35"/>
    <row r="53" spans="1:12" ht="25.5" customHeight="1" x14ac:dyDescent="0.3">
      <c r="B53" s="102" t="s">
        <v>16</v>
      </c>
      <c r="C53" s="103"/>
      <c r="D53" s="103"/>
      <c r="E53" s="103"/>
      <c r="F53" s="103"/>
      <c r="G53" s="72" t="s">
        <v>21</v>
      </c>
      <c r="H53" s="72"/>
      <c r="I53" s="72"/>
      <c r="J53" s="72"/>
      <c r="K53" s="72"/>
      <c r="L53" s="73"/>
    </row>
    <row r="54" spans="1:12" ht="30" customHeight="1" x14ac:dyDescent="0.3">
      <c r="B54" s="104"/>
      <c r="C54" s="105"/>
      <c r="D54" s="105"/>
      <c r="E54" s="105"/>
      <c r="F54" s="105"/>
      <c r="G54" s="74"/>
      <c r="H54" s="74"/>
      <c r="I54" s="74"/>
      <c r="J54" s="74"/>
      <c r="K54" s="74"/>
      <c r="L54" s="75"/>
    </row>
    <row r="55" spans="1:12" ht="48.75" customHeight="1" thickBot="1" x14ac:dyDescent="0.35">
      <c r="B55" s="106"/>
      <c r="C55" s="107"/>
      <c r="D55" s="107"/>
      <c r="E55" s="107"/>
      <c r="F55" s="107"/>
      <c r="G55" s="108" t="s">
        <v>20</v>
      </c>
      <c r="H55" s="108"/>
      <c r="I55" s="108"/>
      <c r="J55" s="108"/>
      <c r="K55" s="108"/>
      <c r="L55" s="109"/>
    </row>
    <row r="57" spans="1:12" ht="13.8" customHeight="1" x14ac:dyDescent="0.3"/>
  </sheetData>
  <mergeCells count="96">
    <mergeCell ref="G53:L54"/>
    <mergeCell ref="G55:L55"/>
    <mergeCell ref="G40:I40"/>
    <mergeCell ref="G41:I41"/>
    <mergeCell ref="G42:I42"/>
    <mergeCell ref="B50:L50"/>
    <mergeCell ref="C51:L51"/>
    <mergeCell ref="G43:I43"/>
    <mergeCell ref="G44:I44"/>
    <mergeCell ref="G45:I45"/>
    <mergeCell ref="G46:I46"/>
    <mergeCell ref="G47:I47"/>
    <mergeCell ref="C44:D44"/>
    <mergeCell ref="C45:D45"/>
    <mergeCell ref="C46:D46"/>
    <mergeCell ref="C47:D47"/>
    <mergeCell ref="B49:I49"/>
    <mergeCell ref="G35:I35"/>
    <mergeCell ref="G36:I36"/>
    <mergeCell ref="G37:I37"/>
    <mergeCell ref="G38:I38"/>
    <mergeCell ref="G39:I39"/>
    <mergeCell ref="C33:D33"/>
    <mergeCell ref="C34:D34"/>
    <mergeCell ref="G26:I26"/>
    <mergeCell ref="G27:I27"/>
    <mergeCell ref="G28:I28"/>
    <mergeCell ref="G29:I29"/>
    <mergeCell ref="G30:I30"/>
    <mergeCell ref="G33:I33"/>
    <mergeCell ref="G34:I34"/>
    <mergeCell ref="C35:D35"/>
    <mergeCell ref="C43:D43"/>
    <mergeCell ref="C36:D36"/>
    <mergeCell ref="C37:D37"/>
    <mergeCell ref="C38:D38"/>
    <mergeCell ref="C39:D39"/>
    <mergeCell ref="C40:D40"/>
    <mergeCell ref="C41:D41"/>
    <mergeCell ref="C42:D42"/>
    <mergeCell ref="C30:D30"/>
    <mergeCell ref="C19:D19"/>
    <mergeCell ref="C20:D20"/>
    <mergeCell ref="G31:I31"/>
    <mergeCell ref="G32:I32"/>
    <mergeCell ref="C31:D31"/>
    <mergeCell ref="C32:D32"/>
    <mergeCell ref="G21:I21"/>
    <mergeCell ref="G22:I22"/>
    <mergeCell ref="G23:I23"/>
    <mergeCell ref="G24:I24"/>
    <mergeCell ref="G25:I25"/>
    <mergeCell ref="B53:F55"/>
    <mergeCell ref="G19:I19"/>
    <mergeCell ref="G20:I20"/>
    <mergeCell ref="C48:D48"/>
    <mergeCell ref="G48:I48"/>
    <mergeCell ref="C26:D26"/>
    <mergeCell ref="C25:D25"/>
    <mergeCell ref="C22:D22"/>
    <mergeCell ref="C21:D21"/>
    <mergeCell ref="C23:D23"/>
    <mergeCell ref="C24:D24"/>
    <mergeCell ref="C27:D27"/>
    <mergeCell ref="C28:D28"/>
    <mergeCell ref="C29:D29"/>
    <mergeCell ref="C16:D16"/>
    <mergeCell ref="G16:I16"/>
    <mergeCell ref="C17:D17"/>
    <mergeCell ref="G17:I17"/>
    <mergeCell ref="C18:D18"/>
    <mergeCell ref="G18:I18"/>
    <mergeCell ref="B12:E12"/>
    <mergeCell ref="F12:I12"/>
    <mergeCell ref="B13:E13"/>
    <mergeCell ref="F13:I13"/>
    <mergeCell ref="B14:E14"/>
    <mergeCell ref="F14:I14"/>
    <mergeCell ref="B9:E9"/>
    <mergeCell ref="F9:I9"/>
    <mergeCell ref="B10:E10"/>
    <mergeCell ref="F10:I10"/>
    <mergeCell ref="B11:E11"/>
    <mergeCell ref="F11:I11"/>
    <mergeCell ref="B6:E6"/>
    <mergeCell ref="F6:I6"/>
    <mergeCell ref="B7:E7"/>
    <mergeCell ref="F7:I7"/>
    <mergeCell ref="B8:E8"/>
    <mergeCell ref="F8:I8"/>
    <mergeCell ref="A1:I1"/>
    <mergeCell ref="B3:I3"/>
    <mergeCell ref="B4:E4"/>
    <mergeCell ref="F4:I4"/>
    <mergeCell ref="B5:E5"/>
    <mergeCell ref="F5:I5"/>
  </mergeCells>
  <dataValidations count="2">
    <dataValidation type="list" allowBlank="1" showInputMessage="1" showErrorMessage="1" sqref="F14:I14" xr:uid="{FC66A8E3-DD58-4221-8A97-3C72B32DA1BE}">
      <formula1>$N$4:$N$7</formula1>
    </dataValidation>
    <dataValidation type="list" allowBlank="1" showInputMessage="1" showErrorMessage="1" sqref="F12:I13" xr:uid="{18EEA5F3-C4C1-45A1-BD72-9A3D84FD8702}">
      <formula1>$Q$5:$Q$6</formula1>
    </dataValidation>
  </dataValidations>
  <pageMargins left="0" right="0.31496062992125984" top="0.35433070866141736" bottom="0.35433070866141736" header="0.11811023622047245" footer="0.31496062992125984"/>
  <pageSetup paperSize="9" scale="86" fitToHeight="0" orientation="landscape" r:id="rId1"/>
  <headerFooter>
    <oddFooter>Strana &amp;P&amp;R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A1:Q44"/>
  <sheetViews>
    <sheetView topLeftCell="A33" zoomScale="90" zoomScaleNormal="90" workbookViewId="0">
      <selection activeCell="C33" sqref="C33:D33"/>
    </sheetView>
  </sheetViews>
  <sheetFormatPr defaultColWidth="9.21875" defaultRowHeight="14.4" x14ac:dyDescent="0.3"/>
  <cols>
    <col min="1" max="1" width="4.21875" style="1" customWidth="1"/>
    <col min="2" max="2" width="6.21875" style="1" customWidth="1"/>
    <col min="3" max="3" width="9.21875" style="1"/>
    <col min="4" max="4" width="33.21875" style="1" customWidth="1"/>
    <col min="5" max="5" width="7.5546875" style="1" customWidth="1"/>
    <col min="6" max="6" width="8.5546875" style="1" customWidth="1"/>
    <col min="7" max="7" width="9.21875" style="1"/>
    <col min="8" max="8" width="4.5546875" style="1" customWidth="1"/>
    <col min="9" max="9" width="2.77734375" style="1" customWidth="1"/>
    <col min="10" max="10" width="16.5546875" style="1" customWidth="1"/>
    <col min="11" max="11" width="26.21875" style="1" customWidth="1"/>
    <col min="12" max="12" width="17.5546875" style="1" customWidth="1"/>
    <col min="13" max="13" width="9.21875" style="1"/>
    <col min="14" max="14" width="5.77734375" style="1" hidden="1" customWidth="1"/>
    <col min="15" max="16" width="9.21875" style="1"/>
    <col min="17" max="17" width="0" style="1" hidden="1" customWidth="1"/>
    <col min="18" max="16384" width="9.21875" style="1"/>
  </cols>
  <sheetData>
    <row r="1" spans="1:17" x14ac:dyDescent="0.3">
      <c r="A1" s="57" t="s">
        <v>185</v>
      </c>
      <c r="B1" s="57"/>
      <c r="C1" s="57"/>
      <c r="D1" s="57"/>
      <c r="E1" s="57"/>
      <c r="F1" s="57"/>
      <c r="G1" s="57"/>
      <c r="H1" s="57"/>
      <c r="I1" s="57"/>
    </row>
    <row r="2" spans="1:17" ht="12.75" customHeight="1" thickBot="1" x14ac:dyDescent="0.35"/>
    <row r="3" spans="1:17" ht="14.25" customHeight="1" x14ac:dyDescent="0.3">
      <c r="B3" s="58" t="s">
        <v>0</v>
      </c>
      <c r="C3" s="59"/>
      <c r="D3" s="59"/>
      <c r="E3" s="59"/>
      <c r="F3" s="59"/>
      <c r="G3" s="59"/>
      <c r="H3" s="59"/>
      <c r="I3" s="60"/>
      <c r="N3" s="1" t="s">
        <v>1</v>
      </c>
    </row>
    <row r="4" spans="1:17" ht="23.25" customHeight="1" x14ac:dyDescent="0.3">
      <c r="B4" s="30" t="s">
        <v>2</v>
      </c>
      <c r="C4" s="31"/>
      <c r="D4" s="31"/>
      <c r="E4" s="32"/>
      <c r="F4" s="54"/>
      <c r="G4" s="55"/>
      <c r="H4" s="55"/>
      <c r="I4" s="56"/>
      <c r="N4" s="1" t="s">
        <v>5</v>
      </c>
    </row>
    <row r="5" spans="1:17" ht="27.75" customHeight="1" x14ac:dyDescent="0.3">
      <c r="B5" s="30" t="s">
        <v>4</v>
      </c>
      <c r="C5" s="31"/>
      <c r="D5" s="31"/>
      <c r="E5" s="32"/>
      <c r="F5" s="54"/>
      <c r="G5" s="55"/>
      <c r="H5" s="55"/>
      <c r="I5" s="56"/>
      <c r="N5" s="1" t="s">
        <v>7</v>
      </c>
      <c r="Q5" s="1" t="s">
        <v>38</v>
      </c>
    </row>
    <row r="6" spans="1:17" x14ac:dyDescent="0.3">
      <c r="B6" s="36" t="s">
        <v>6</v>
      </c>
      <c r="C6" s="37"/>
      <c r="D6" s="37"/>
      <c r="E6" s="38"/>
      <c r="F6" s="54"/>
      <c r="G6" s="55"/>
      <c r="H6" s="55"/>
      <c r="I6" s="56"/>
      <c r="N6" s="1" t="s">
        <v>24</v>
      </c>
      <c r="Q6" s="1" t="s">
        <v>1</v>
      </c>
    </row>
    <row r="7" spans="1:17" x14ac:dyDescent="0.3">
      <c r="B7" s="27" t="s">
        <v>8</v>
      </c>
      <c r="C7" s="28"/>
      <c r="D7" s="28"/>
      <c r="E7" s="29"/>
      <c r="F7" s="54"/>
      <c r="G7" s="55"/>
      <c r="H7" s="55"/>
      <c r="I7" s="56"/>
      <c r="N7" s="1" t="s">
        <v>3</v>
      </c>
    </row>
    <row r="8" spans="1:17" ht="14.25" customHeight="1" x14ac:dyDescent="0.3">
      <c r="B8" s="30" t="s">
        <v>9</v>
      </c>
      <c r="C8" s="31"/>
      <c r="D8" s="31"/>
      <c r="E8" s="32"/>
      <c r="F8" s="54"/>
      <c r="G8" s="55"/>
      <c r="H8" s="55"/>
      <c r="I8" s="56"/>
    </row>
    <row r="9" spans="1:17" x14ac:dyDescent="0.3">
      <c r="B9" s="39" t="s">
        <v>10</v>
      </c>
      <c r="C9" s="40"/>
      <c r="D9" s="40"/>
      <c r="E9" s="41"/>
      <c r="F9" s="42"/>
      <c r="G9" s="43"/>
      <c r="H9" s="43"/>
      <c r="I9" s="44"/>
    </row>
    <row r="10" spans="1:17" x14ac:dyDescent="0.3">
      <c r="B10" s="27" t="s">
        <v>11</v>
      </c>
      <c r="C10" s="28"/>
      <c r="D10" s="28"/>
      <c r="E10" s="29"/>
      <c r="F10" s="54"/>
      <c r="G10" s="55"/>
      <c r="H10" s="55"/>
      <c r="I10" s="56"/>
    </row>
    <row r="11" spans="1:17" x14ac:dyDescent="0.3">
      <c r="B11" s="27" t="s">
        <v>12</v>
      </c>
      <c r="C11" s="28"/>
      <c r="D11" s="28"/>
      <c r="E11" s="29"/>
      <c r="F11" s="54"/>
      <c r="G11" s="55"/>
      <c r="H11" s="55"/>
      <c r="I11" s="56"/>
    </row>
    <row r="12" spans="1:17" x14ac:dyDescent="0.3">
      <c r="B12" s="27" t="s">
        <v>13</v>
      </c>
      <c r="C12" s="28"/>
      <c r="D12" s="28"/>
      <c r="E12" s="29"/>
      <c r="F12" s="42"/>
      <c r="G12" s="43"/>
      <c r="H12" s="43"/>
      <c r="I12" s="44"/>
    </row>
    <row r="13" spans="1:17" x14ac:dyDescent="0.3">
      <c r="B13" s="33" t="s">
        <v>14</v>
      </c>
      <c r="C13" s="34"/>
      <c r="D13" s="34"/>
      <c r="E13" s="35"/>
      <c r="F13" s="42"/>
      <c r="G13" s="43"/>
      <c r="H13" s="43"/>
      <c r="I13" s="44"/>
    </row>
    <row r="14" spans="1:17" ht="15" thickBot="1" x14ac:dyDescent="0.35">
      <c r="B14" s="51" t="s">
        <v>15</v>
      </c>
      <c r="C14" s="52"/>
      <c r="D14" s="52"/>
      <c r="E14" s="53"/>
      <c r="F14" s="45"/>
      <c r="G14" s="46"/>
      <c r="H14" s="46"/>
      <c r="I14" s="47"/>
    </row>
    <row r="15" spans="1:17" ht="12" customHeight="1" thickBot="1" x14ac:dyDescent="0.35"/>
    <row r="16" spans="1:17" ht="57.75" customHeight="1" thickBot="1" x14ac:dyDescent="0.35">
      <c r="B16" s="3" t="s">
        <v>17</v>
      </c>
      <c r="C16" s="48" t="s">
        <v>25</v>
      </c>
      <c r="D16" s="50"/>
      <c r="E16" s="4" t="s">
        <v>181</v>
      </c>
      <c r="F16" s="18" t="s">
        <v>19</v>
      </c>
      <c r="G16" s="48" t="s">
        <v>22</v>
      </c>
      <c r="H16" s="49"/>
      <c r="I16" s="50"/>
      <c r="J16" s="5" t="s">
        <v>23</v>
      </c>
      <c r="K16" s="5" t="s">
        <v>33</v>
      </c>
      <c r="L16" s="19" t="s">
        <v>34</v>
      </c>
    </row>
    <row r="17" spans="2:12" ht="156" customHeight="1" thickBot="1" x14ac:dyDescent="0.35">
      <c r="B17" s="6" t="s">
        <v>18</v>
      </c>
      <c r="C17" s="66" t="s">
        <v>102</v>
      </c>
      <c r="D17" s="67"/>
      <c r="E17" s="9" t="s">
        <v>26</v>
      </c>
      <c r="F17" s="22">
        <v>2</v>
      </c>
      <c r="G17" s="61"/>
      <c r="H17" s="62"/>
      <c r="I17" s="63"/>
      <c r="J17" s="10">
        <f t="shared" ref="J17:J35" si="0">F17*G17</f>
        <v>0</v>
      </c>
      <c r="K17" s="10"/>
      <c r="L17" s="23"/>
    </row>
    <row r="18" spans="2:12" ht="103.2" customHeight="1" thickBot="1" x14ac:dyDescent="0.35">
      <c r="B18" s="11" t="s">
        <v>27</v>
      </c>
      <c r="C18" s="64" t="s">
        <v>100</v>
      </c>
      <c r="D18" s="65"/>
      <c r="E18" s="9" t="s">
        <v>26</v>
      </c>
      <c r="F18" s="21">
        <v>1</v>
      </c>
      <c r="G18" s="61"/>
      <c r="H18" s="62"/>
      <c r="I18" s="63"/>
      <c r="J18" s="10">
        <f t="shared" si="0"/>
        <v>0</v>
      </c>
      <c r="K18" s="10"/>
      <c r="L18" s="23"/>
    </row>
    <row r="19" spans="2:12" ht="86.4" customHeight="1" thickBot="1" x14ac:dyDescent="0.35">
      <c r="B19" s="11" t="s">
        <v>28</v>
      </c>
      <c r="C19" s="64" t="s">
        <v>101</v>
      </c>
      <c r="D19" s="65"/>
      <c r="E19" s="9" t="s">
        <v>26</v>
      </c>
      <c r="F19" s="21">
        <v>1</v>
      </c>
      <c r="G19" s="61"/>
      <c r="H19" s="62"/>
      <c r="I19" s="63"/>
      <c r="J19" s="10">
        <f t="shared" si="0"/>
        <v>0</v>
      </c>
      <c r="K19" s="10"/>
      <c r="L19" s="23"/>
    </row>
    <row r="20" spans="2:12" ht="112.2" customHeight="1" thickBot="1" x14ac:dyDescent="0.35">
      <c r="B20" s="12" t="s">
        <v>29</v>
      </c>
      <c r="C20" s="64" t="s">
        <v>103</v>
      </c>
      <c r="D20" s="65"/>
      <c r="E20" s="9" t="s">
        <v>26</v>
      </c>
      <c r="F20" s="21">
        <v>1</v>
      </c>
      <c r="G20" s="61"/>
      <c r="H20" s="62"/>
      <c r="I20" s="63"/>
      <c r="J20" s="10">
        <f t="shared" si="0"/>
        <v>0</v>
      </c>
      <c r="K20" s="10"/>
      <c r="L20" s="23"/>
    </row>
    <row r="21" spans="2:12" ht="160.80000000000001" customHeight="1" thickBot="1" x14ac:dyDescent="0.35">
      <c r="B21" s="14" t="s">
        <v>35</v>
      </c>
      <c r="C21" s="64" t="s">
        <v>104</v>
      </c>
      <c r="D21" s="65"/>
      <c r="E21" s="9" t="s">
        <v>26</v>
      </c>
      <c r="F21" s="21">
        <v>2</v>
      </c>
      <c r="G21" s="61"/>
      <c r="H21" s="62"/>
      <c r="I21" s="63"/>
      <c r="J21" s="10">
        <f t="shared" si="0"/>
        <v>0</v>
      </c>
      <c r="K21" s="10"/>
      <c r="L21" s="23"/>
    </row>
    <row r="22" spans="2:12" ht="190.2" customHeight="1" thickBot="1" x14ac:dyDescent="0.35">
      <c r="B22" s="14" t="s">
        <v>46</v>
      </c>
      <c r="C22" s="64" t="s">
        <v>105</v>
      </c>
      <c r="D22" s="65"/>
      <c r="E22" s="9" t="s">
        <v>26</v>
      </c>
      <c r="F22" s="21">
        <v>2</v>
      </c>
      <c r="G22" s="61"/>
      <c r="H22" s="62"/>
      <c r="I22" s="63"/>
      <c r="J22" s="10">
        <f t="shared" si="0"/>
        <v>0</v>
      </c>
      <c r="K22" s="10"/>
      <c r="L22" s="23"/>
    </row>
    <row r="23" spans="2:12" ht="177.6" customHeight="1" thickBot="1" x14ac:dyDescent="0.35">
      <c r="B23" s="14" t="s">
        <v>48</v>
      </c>
      <c r="C23" s="64" t="s">
        <v>106</v>
      </c>
      <c r="D23" s="65"/>
      <c r="E23" s="9" t="s">
        <v>26</v>
      </c>
      <c r="F23" s="21">
        <v>2</v>
      </c>
      <c r="G23" s="61"/>
      <c r="H23" s="62"/>
      <c r="I23" s="63"/>
      <c r="J23" s="10">
        <f t="shared" si="0"/>
        <v>0</v>
      </c>
      <c r="K23" s="10"/>
      <c r="L23" s="23"/>
    </row>
    <row r="24" spans="2:12" ht="147" customHeight="1" thickBot="1" x14ac:dyDescent="0.35">
      <c r="B24" s="14" t="s">
        <v>51</v>
      </c>
      <c r="C24" s="64" t="s">
        <v>107</v>
      </c>
      <c r="D24" s="65"/>
      <c r="E24" s="9" t="s">
        <v>26</v>
      </c>
      <c r="F24" s="21">
        <v>1</v>
      </c>
      <c r="G24" s="61"/>
      <c r="H24" s="62"/>
      <c r="I24" s="63"/>
      <c r="J24" s="10">
        <f t="shared" si="0"/>
        <v>0</v>
      </c>
      <c r="K24" s="10"/>
      <c r="L24" s="23"/>
    </row>
    <row r="25" spans="2:12" ht="151.80000000000001" customHeight="1" thickBot="1" x14ac:dyDescent="0.35">
      <c r="B25" s="14" t="s">
        <v>53</v>
      </c>
      <c r="C25" s="64" t="s">
        <v>108</v>
      </c>
      <c r="D25" s="65"/>
      <c r="E25" s="9" t="s">
        <v>26</v>
      </c>
      <c r="F25" s="21">
        <v>2</v>
      </c>
      <c r="G25" s="61"/>
      <c r="H25" s="62"/>
      <c r="I25" s="63"/>
      <c r="J25" s="10">
        <f t="shared" si="0"/>
        <v>0</v>
      </c>
      <c r="K25" s="10"/>
      <c r="L25" s="23"/>
    </row>
    <row r="26" spans="2:12" ht="161.4" customHeight="1" thickBot="1" x14ac:dyDescent="0.35">
      <c r="B26" s="14" t="s">
        <v>55</v>
      </c>
      <c r="C26" s="64" t="s">
        <v>109</v>
      </c>
      <c r="D26" s="65"/>
      <c r="E26" s="9" t="s">
        <v>26</v>
      </c>
      <c r="F26" s="21">
        <v>1</v>
      </c>
      <c r="G26" s="61"/>
      <c r="H26" s="62"/>
      <c r="I26" s="63"/>
      <c r="J26" s="10">
        <f t="shared" si="0"/>
        <v>0</v>
      </c>
      <c r="K26" s="10"/>
      <c r="L26" s="23"/>
    </row>
    <row r="27" spans="2:12" ht="143.4" customHeight="1" thickBot="1" x14ac:dyDescent="0.35">
      <c r="B27" s="14" t="s">
        <v>57</v>
      </c>
      <c r="C27" s="64" t="s">
        <v>110</v>
      </c>
      <c r="D27" s="65"/>
      <c r="E27" s="9" t="s">
        <v>26</v>
      </c>
      <c r="F27" s="21">
        <v>1</v>
      </c>
      <c r="G27" s="61"/>
      <c r="H27" s="62"/>
      <c r="I27" s="63"/>
      <c r="J27" s="10">
        <f t="shared" si="0"/>
        <v>0</v>
      </c>
      <c r="K27" s="10"/>
      <c r="L27" s="23"/>
    </row>
    <row r="28" spans="2:12" ht="94.8" customHeight="1" thickBot="1" x14ac:dyDescent="0.35">
      <c r="B28" s="14" t="s">
        <v>79</v>
      </c>
      <c r="C28" s="64" t="s">
        <v>111</v>
      </c>
      <c r="D28" s="65"/>
      <c r="E28" s="9" t="s">
        <v>26</v>
      </c>
      <c r="F28" s="21">
        <v>2</v>
      </c>
      <c r="G28" s="61"/>
      <c r="H28" s="62"/>
      <c r="I28" s="63"/>
      <c r="J28" s="10">
        <f t="shared" si="0"/>
        <v>0</v>
      </c>
      <c r="K28" s="10"/>
      <c r="L28" s="23"/>
    </row>
    <row r="29" spans="2:12" ht="132.6" customHeight="1" thickBot="1" x14ac:dyDescent="0.35">
      <c r="B29" s="14" t="s">
        <v>80</v>
      </c>
      <c r="C29" s="64" t="s">
        <v>112</v>
      </c>
      <c r="D29" s="65"/>
      <c r="E29" s="9" t="s">
        <v>26</v>
      </c>
      <c r="F29" s="21">
        <v>1</v>
      </c>
      <c r="G29" s="61"/>
      <c r="H29" s="62"/>
      <c r="I29" s="63"/>
      <c r="J29" s="10">
        <f t="shared" si="0"/>
        <v>0</v>
      </c>
      <c r="K29" s="10"/>
      <c r="L29" s="23"/>
    </row>
    <row r="30" spans="2:12" ht="129.6" customHeight="1" thickBot="1" x14ac:dyDescent="0.35">
      <c r="B30" s="14" t="s">
        <v>81</v>
      </c>
      <c r="C30" s="64" t="s">
        <v>113</v>
      </c>
      <c r="D30" s="65"/>
      <c r="E30" s="9" t="s">
        <v>26</v>
      </c>
      <c r="F30" s="21">
        <v>1</v>
      </c>
      <c r="G30" s="61"/>
      <c r="H30" s="62"/>
      <c r="I30" s="63"/>
      <c r="J30" s="10">
        <f t="shared" si="0"/>
        <v>0</v>
      </c>
      <c r="K30" s="10"/>
      <c r="L30" s="23"/>
    </row>
    <row r="31" spans="2:12" ht="128.4" customHeight="1" thickBot="1" x14ac:dyDescent="0.35">
      <c r="B31" s="14" t="s">
        <v>82</v>
      </c>
      <c r="C31" s="64" t="s">
        <v>114</v>
      </c>
      <c r="D31" s="65"/>
      <c r="E31" s="9" t="s">
        <v>26</v>
      </c>
      <c r="F31" s="21">
        <v>1</v>
      </c>
      <c r="G31" s="61"/>
      <c r="H31" s="62"/>
      <c r="I31" s="63"/>
      <c r="J31" s="10">
        <f t="shared" si="0"/>
        <v>0</v>
      </c>
      <c r="K31" s="10"/>
      <c r="L31" s="23"/>
    </row>
    <row r="32" spans="2:12" ht="129" customHeight="1" thickBot="1" x14ac:dyDescent="0.35">
      <c r="B32" s="14" t="s">
        <v>83</v>
      </c>
      <c r="C32" s="64" t="s">
        <v>115</v>
      </c>
      <c r="D32" s="65"/>
      <c r="E32" s="9" t="s">
        <v>26</v>
      </c>
      <c r="F32" s="21">
        <v>1</v>
      </c>
      <c r="G32" s="61"/>
      <c r="H32" s="62"/>
      <c r="I32" s="63"/>
      <c r="J32" s="10">
        <f t="shared" si="0"/>
        <v>0</v>
      </c>
      <c r="K32" s="10"/>
      <c r="L32" s="23"/>
    </row>
    <row r="33" spans="1:12" ht="139.19999999999999" customHeight="1" thickBot="1" x14ac:dyDescent="0.35">
      <c r="B33" s="14" t="s">
        <v>84</v>
      </c>
      <c r="C33" s="64" t="s">
        <v>116</v>
      </c>
      <c r="D33" s="65"/>
      <c r="E33" s="9" t="s">
        <v>26</v>
      </c>
      <c r="F33" s="21">
        <v>1</v>
      </c>
      <c r="G33" s="61"/>
      <c r="H33" s="62"/>
      <c r="I33" s="63"/>
      <c r="J33" s="10">
        <f t="shared" si="0"/>
        <v>0</v>
      </c>
      <c r="K33" s="10"/>
      <c r="L33" s="23"/>
    </row>
    <row r="34" spans="1:12" ht="147" customHeight="1" thickBot="1" x14ac:dyDescent="0.35">
      <c r="B34" s="14" t="s">
        <v>85</v>
      </c>
      <c r="C34" s="64" t="s">
        <v>117</v>
      </c>
      <c r="D34" s="65"/>
      <c r="E34" s="9" t="s">
        <v>26</v>
      </c>
      <c r="F34" s="21">
        <v>1</v>
      </c>
      <c r="G34" s="61"/>
      <c r="H34" s="62"/>
      <c r="I34" s="63"/>
      <c r="J34" s="10">
        <f t="shared" si="0"/>
        <v>0</v>
      </c>
      <c r="K34" s="10"/>
      <c r="L34" s="23"/>
    </row>
    <row r="35" spans="1:12" ht="127.2" customHeight="1" thickBot="1" x14ac:dyDescent="0.35">
      <c r="B35" s="14" t="s">
        <v>86</v>
      </c>
      <c r="C35" s="64" t="s">
        <v>118</v>
      </c>
      <c r="D35" s="65"/>
      <c r="E35" s="9" t="s">
        <v>26</v>
      </c>
      <c r="F35" s="21">
        <v>1</v>
      </c>
      <c r="G35" s="61"/>
      <c r="H35" s="62"/>
      <c r="I35" s="63"/>
      <c r="J35" s="10">
        <f t="shared" si="0"/>
        <v>0</v>
      </c>
      <c r="K35" s="10"/>
      <c r="L35" s="23"/>
    </row>
    <row r="36" spans="1:12" ht="28.5" customHeight="1" thickBot="1" x14ac:dyDescent="0.35">
      <c r="A36" s="7"/>
      <c r="B36" s="68" t="s">
        <v>31</v>
      </c>
      <c r="C36" s="69"/>
      <c r="D36" s="69"/>
      <c r="E36" s="69"/>
      <c r="F36" s="69"/>
      <c r="G36" s="69"/>
      <c r="H36" s="69"/>
      <c r="I36" s="70"/>
      <c r="J36" s="2">
        <f>SUM(J17:J35)</f>
        <v>0</v>
      </c>
    </row>
    <row r="37" spans="1:12" s="7" customFormat="1" ht="41.4" customHeight="1" x14ac:dyDescent="0.3">
      <c r="B37" s="71" t="s">
        <v>180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</row>
    <row r="38" spans="1:12" s="7" customFormat="1" ht="28.5" customHeight="1" x14ac:dyDescent="0.3">
      <c r="B38" s="25" t="s">
        <v>176</v>
      </c>
      <c r="C38" s="71" t="s">
        <v>177</v>
      </c>
      <c r="D38" s="71"/>
      <c r="E38" s="71"/>
      <c r="F38" s="71"/>
      <c r="G38" s="71"/>
      <c r="H38" s="71"/>
      <c r="I38" s="71"/>
      <c r="J38" s="71"/>
      <c r="K38" s="71"/>
      <c r="L38" s="71"/>
    </row>
    <row r="39" spans="1:12" ht="18" customHeight="1" thickBot="1" x14ac:dyDescent="0.35"/>
    <row r="40" spans="1:12" ht="25.5" customHeight="1" x14ac:dyDescent="0.3">
      <c r="B40" s="102" t="s">
        <v>16</v>
      </c>
      <c r="C40" s="103"/>
      <c r="D40" s="103"/>
      <c r="E40" s="103"/>
      <c r="F40" s="103"/>
      <c r="G40" s="72" t="s">
        <v>21</v>
      </c>
      <c r="H40" s="72"/>
      <c r="I40" s="72"/>
      <c r="J40" s="72"/>
      <c r="K40" s="72"/>
      <c r="L40" s="73"/>
    </row>
    <row r="41" spans="1:12" ht="30" customHeight="1" x14ac:dyDescent="0.3">
      <c r="B41" s="104"/>
      <c r="C41" s="105"/>
      <c r="D41" s="105"/>
      <c r="E41" s="105"/>
      <c r="F41" s="105"/>
      <c r="G41" s="74"/>
      <c r="H41" s="74"/>
      <c r="I41" s="74"/>
      <c r="J41" s="74"/>
      <c r="K41" s="74"/>
      <c r="L41" s="75"/>
    </row>
    <row r="42" spans="1:12" ht="48.75" customHeight="1" thickBot="1" x14ac:dyDescent="0.35">
      <c r="B42" s="106"/>
      <c r="C42" s="107"/>
      <c r="D42" s="107"/>
      <c r="E42" s="107"/>
      <c r="F42" s="107"/>
      <c r="G42" s="108" t="s">
        <v>20</v>
      </c>
      <c r="H42" s="108"/>
      <c r="I42" s="108"/>
      <c r="J42" s="108"/>
      <c r="K42" s="108"/>
      <c r="L42" s="109"/>
    </row>
    <row r="44" spans="1:12" ht="13.8" customHeight="1" x14ac:dyDescent="0.3"/>
  </sheetData>
  <mergeCells count="70">
    <mergeCell ref="B40:F42"/>
    <mergeCell ref="G40:L41"/>
    <mergeCell ref="G42:L42"/>
    <mergeCell ref="G26:I26"/>
    <mergeCell ref="G27:I27"/>
    <mergeCell ref="G28:I28"/>
    <mergeCell ref="B37:L37"/>
    <mergeCell ref="C38:L38"/>
    <mergeCell ref="G29:I29"/>
    <mergeCell ref="G30:I30"/>
    <mergeCell ref="G31:I31"/>
    <mergeCell ref="G32:I32"/>
    <mergeCell ref="G33:I33"/>
    <mergeCell ref="G34:I34"/>
    <mergeCell ref="G35:I35"/>
    <mergeCell ref="B36:I36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C30:D30"/>
    <mergeCell ref="C20:D20"/>
    <mergeCell ref="G20:I20"/>
    <mergeCell ref="C21:D21"/>
    <mergeCell ref="C24:D24"/>
    <mergeCell ref="C25:D25"/>
    <mergeCell ref="G23:I23"/>
    <mergeCell ref="G22:I22"/>
    <mergeCell ref="G21:I21"/>
    <mergeCell ref="C22:D22"/>
    <mergeCell ref="C23:D23"/>
    <mergeCell ref="G25:I25"/>
    <mergeCell ref="G24:I24"/>
    <mergeCell ref="G17:I17"/>
    <mergeCell ref="C18:D18"/>
    <mergeCell ref="G18:I18"/>
    <mergeCell ref="C19:D19"/>
    <mergeCell ref="G19:I19"/>
    <mergeCell ref="C17:D17"/>
    <mergeCell ref="A1:I1"/>
    <mergeCell ref="B3:I3"/>
    <mergeCell ref="F4:I4"/>
    <mergeCell ref="F5:I5"/>
    <mergeCell ref="F6:I6"/>
    <mergeCell ref="F7:I7"/>
    <mergeCell ref="F8:I8"/>
    <mergeCell ref="F9:I9"/>
    <mergeCell ref="F10:I10"/>
    <mergeCell ref="F11:I11"/>
    <mergeCell ref="F12:I12"/>
    <mergeCell ref="F13:I13"/>
    <mergeCell ref="F14:I14"/>
    <mergeCell ref="G16:I16"/>
    <mergeCell ref="B10:E10"/>
    <mergeCell ref="B14:E14"/>
    <mergeCell ref="C16:D16"/>
    <mergeCell ref="B7:E7"/>
    <mergeCell ref="B4:E4"/>
    <mergeCell ref="B12:E12"/>
    <mergeCell ref="B13:E13"/>
    <mergeCell ref="B5:E5"/>
    <mergeCell ref="B6:E6"/>
    <mergeCell ref="B8:E8"/>
    <mergeCell ref="B9:E9"/>
    <mergeCell ref="B11:E11"/>
  </mergeCells>
  <phoneticPr fontId="6" type="noConversion"/>
  <dataValidations count="2">
    <dataValidation type="list" allowBlank="1" showInputMessage="1" showErrorMessage="1" sqref="F12:I13" xr:uid="{D0A245CF-D727-400F-BB16-E1839BBD24FF}">
      <formula1>$Q$5:$Q$6</formula1>
    </dataValidation>
    <dataValidation type="list" allowBlank="1" showInputMessage="1" showErrorMessage="1" sqref="F14:I14" xr:uid="{5DE8126E-D61F-4FA9-A305-0C75A0008B2C}">
      <formula1>$N$4:$N$7</formula1>
    </dataValidation>
  </dataValidations>
  <pageMargins left="0.31496062992125984" right="0.31496062992125984" top="0.35433070866141736" bottom="0.35433070866141736" header="0.11811023622047245" footer="0.11811023622047245"/>
  <pageSetup paperSize="9" scale="66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0E4E3-E475-457D-82D2-82D25C73F7D0}">
  <sheetPr>
    <pageSetUpPr fitToPage="1"/>
  </sheetPr>
  <dimension ref="A1:Q68"/>
  <sheetViews>
    <sheetView topLeftCell="A57" zoomScaleNormal="100" workbookViewId="0">
      <selection activeCell="C56" sqref="C56:D56"/>
    </sheetView>
  </sheetViews>
  <sheetFormatPr defaultColWidth="9.21875" defaultRowHeight="14.4" x14ac:dyDescent="0.3"/>
  <cols>
    <col min="1" max="1" width="4.21875" style="1" customWidth="1"/>
    <col min="2" max="2" width="6.21875" style="1" customWidth="1"/>
    <col min="3" max="3" width="9.21875" style="1"/>
    <col min="4" max="4" width="34.44140625" style="1" customWidth="1"/>
    <col min="5" max="5" width="7.5546875" style="1" customWidth="1"/>
    <col min="6" max="6" width="8.5546875" style="1" customWidth="1"/>
    <col min="7" max="7" width="9.21875" style="1"/>
    <col min="8" max="8" width="4.5546875" style="1" customWidth="1"/>
    <col min="9" max="9" width="2.77734375" style="1" customWidth="1"/>
    <col min="10" max="10" width="16.5546875" style="1" customWidth="1"/>
    <col min="11" max="11" width="26.21875" style="1" customWidth="1"/>
    <col min="12" max="12" width="17.5546875" style="1" customWidth="1"/>
    <col min="13" max="13" width="9.21875" style="1"/>
    <col min="14" max="14" width="5.77734375" style="1" hidden="1" customWidth="1"/>
    <col min="15" max="16" width="9.21875" style="1"/>
    <col min="17" max="17" width="0" style="1" hidden="1" customWidth="1"/>
    <col min="18" max="16384" width="9.21875" style="1"/>
  </cols>
  <sheetData>
    <row r="1" spans="1:17" x14ac:dyDescent="0.3">
      <c r="A1" s="57" t="s">
        <v>186</v>
      </c>
      <c r="B1" s="57"/>
      <c r="C1" s="57"/>
      <c r="D1" s="57"/>
      <c r="E1" s="57"/>
      <c r="F1" s="57"/>
      <c r="G1" s="57"/>
      <c r="H1" s="57"/>
      <c r="I1" s="57"/>
    </row>
    <row r="2" spans="1:17" ht="12.75" customHeight="1" thickBot="1" x14ac:dyDescent="0.35"/>
    <row r="3" spans="1:17" ht="14.25" customHeight="1" x14ac:dyDescent="0.3">
      <c r="B3" s="58" t="s">
        <v>0</v>
      </c>
      <c r="C3" s="59"/>
      <c r="D3" s="59"/>
      <c r="E3" s="59"/>
      <c r="F3" s="59"/>
      <c r="G3" s="59"/>
      <c r="H3" s="59"/>
      <c r="I3" s="60"/>
      <c r="N3" s="1" t="s">
        <v>1</v>
      </c>
    </row>
    <row r="4" spans="1:17" ht="23.25" customHeight="1" x14ac:dyDescent="0.3">
      <c r="B4" s="30" t="s">
        <v>2</v>
      </c>
      <c r="C4" s="31"/>
      <c r="D4" s="31"/>
      <c r="E4" s="32"/>
      <c r="F4" s="54"/>
      <c r="G4" s="55"/>
      <c r="H4" s="55"/>
      <c r="I4" s="56"/>
      <c r="N4" s="1" t="s">
        <v>5</v>
      </c>
    </row>
    <row r="5" spans="1:17" ht="27.75" customHeight="1" x14ac:dyDescent="0.3">
      <c r="B5" s="30" t="s">
        <v>4</v>
      </c>
      <c r="C5" s="31"/>
      <c r="D5" s="31"/>
      <c r="E5" s="32"/>
      <c r="F5" s="54"/>
      <c r="G5" s="55"/>
      <c r="H5" s="55"/>
      <c r="I5" s="56"/>
      <c r="N5" s="1" t="s">
        <v>7</v>
      </c>
      <c r="Q5" s="1" t="s">
        <v>38</v>
      </c>
    </row>
    <row r="6" spans="1:17" x14ac:dyDescent="0.3">
      <c r="B6" s="36" t="s">
        <v>6</v>
      </c>
      <c r="C6" s="37"/>
      <c r="D6" s="37"/>
      <c r="E6" s="38"/>
      <c r="F6" s="54"/>
      <c r="G6" s="55"/>
      <c r="H6" s="55"/>
      <c r="I6" s="56"/>
      <c r="N6" s="1" t="s">
        <v>24</v>
      </c>
      <c r="Q6" s="1" t="s">
        <v>1</v>
      </c>
    </row>
    <row r="7" spans="1:17" x14ac:dyDescent="0.3">
      <c r="B7" s="27" t="s">
        <v>8</v>
      </c>
      <c r="C7" s="28"/>
      <c r="D7" s="28"/>
      <c r="E7" s="29"/>
      <c r="F7" s="54"/>
      <c r="G7" s="55"/>
      <c r="H7" s="55"/>
      <c r="I7" s="56"/>
      <c r="N7" s="1" t="s">
        <v>3</v>
      </c>
    </row>
    <row r="8" spans="1:17" ht="14.25" customHeight="1" x14ac:dyDescent="0.3">
      <c r="B8" s="30" t="s">
        <v>9</v>
      </c>
      <c r="C8" s="31"/>
      <c r="D8" s="31"/>
      <c r="E8" s="32"/>
      <c r="F8" s="54"/>
      <c r="G8" s="55"/>
      <c r="H8" s="55"/>
      <c r="I8" s="56"/>
    </row>
    <row r="9" spans="1:17" x14ac:dyDescent="0.3">
      <c r="B9" s="39" t="s">
        <v>10</v>
      </c>
      <c r="C9" s="40"/>
      <c r="D9" s="40"/>
      <c r="E9" s="41"/>
      <c r="F9" s="42"/>
      <c r="G9" s="43"/>
      <c r="H9" s="43"/>
      <c r="I9" s="44"/>
    </row>
    <row r="10" spans="1:17" x14ac:dyDescent="0.3">
      <c r="B10" s="27" t="s">
        <v>11</v>
      </c>
      <c r="C10" s="28"/>
      <c r="D10" s="28"/>
      <c r="E10" s="29"/>
      <c r="F10" s="54"/>
      <c r="G10" s="55"/>
      <c r="H10" s="55"/>
      <c r="I10" s="56"/>
    </row>
    <row r="11" spans="1:17" x14ac:dyDescent="0.3">
      <c r="B11" s="27" t="s">
        <v>12</v>
      </c>
      <c r="C11" s="28"/>
      <c r="D11" s="28"/>
      <c r="E11" s="29"/>
      <c r="F11" s="54"/>
      <c r="G11" s="55"/>
      <c r="H11" s="55"/>
      <c r="I11" s="56"/>
    </row>
    <row r="12" spans="1:17" x14ac:dyDescent="0.3">
      <c r="B12" s="27" t="s">
        <v>13</v>
      </c>
      <c r="C12" s="28"/>
      <c r="D12" s="28"/>
      <c r="E12" s="29"/>
      <c r="F12" s="42"/>
      <c r="G12" s="43"/>
      <c r="H12" s="43"/>
      <c r="I12" s="44"/>
    </row>
    <row r="13" spans="1:17" x14ac:dyDescent="0.3">
      <c r="B13" s="33" t="s">
        <v>14</v>
      </c>
      <c r="C13" s="34"/>
      <c r="D13" s="34"/>
      <c r="E13" s="35"/>
      <c r="F13" s="42"/>
      <c r="G13" s="43"/>
      <c r="H13" s="43"/>
      <c r="I13" s="44"/>
    </row>
    <row r="14" spans="1:17" ht="15" thickBot="1" x14ac:dyDescent="0.35">
      <c r="B14" s="51" t="s">
        <v>15</v>
      </c>
      <c r="C14" s="52"/>
      <c r="D14" s="52"/>
      <c r="E14" s="53"/>
      <c r="F14" s="45"/>
      <c r="G14" s="46"/>
      <c r="H14" s="46"/>
      <c r="I14" s="47"/>
    </row>
    <row r="15" spans="1:17" ht="12" customHeight="1" thickBot="1" x14ac:dyDescent="0.35"/>
    <row r="16" spans="1:17" ht="57.75" customHeight="1" thickBot="1" x14ac:dyDescent="0.35">
      <c r="B16" s="3" t="s">
        <v>17</v>
      </c>
      <c r="C16" s="48" t="s">
        <v>182</v>
      </c>
      <c r="D16" s="50"/>
      <c r="E16" s="4" t="s">
        <v>181</v>
      </c>
      <c r="F16" s="18" t="s">
        <v>19</v>
      </c>
      <c r="G16" s="48" t="s">
        <v>22</v>
      </c>
      <c r="H16" s="49"/>
      <c r="I16" s="50"/>
      <c r="J16" s="5" t="s">
        <v>23</v>
      </c>
      <c r="K16" s="5" t="s">
        <v>33</v>
      </c>
      <c r="L16" s="19" t="s">
        <v>34</v>
      </c>
    </row>
    <row r="17" spans="2:12" ht="103.8" customHeight="1" thickBot="1" x14ac:dyDescent="0.35">
      <c r="B17" s="6" t="s">
        <v>18</v>
      </c>
      <c r="C17" s="66" t="s">
        <v>119</v>
      </c>
      <c r="D17" s="67"/>
      <c r="E17" s="9" t="s">
        <v>26</v>
      </c>
      <c r="F17" s="22">
        <v>15</v>
      </c>
      <c r="G17" s="61"/>
      <c r="H17" s="62"/>
      <c r="I17" s="63"/>
      <c r="J17" s="10">
        <f t="shared" ref="J17:J57" si="0">F17*G17</f>
        <v>0</v>
      </c>
      <c r="K17" s="10"/>
      <c r="L17" s="23"/>
    </row>
    <row r="18" spans="2:12" ht="195.6" customHeight="1" thickBot="1" x14ac:dyDescent="0.35">
      <c r="B18" s="11" t="s">
        <v>27</v>
      </c>
      <c r="C18" s="66" t="s">
        <v>120</v>
      </c>
      <c r="D18" s="67"/>
      <c r="E18" s="9" t="s">
        <v>39</v>
      </c>
      <c r="F18" s="21">
        <v>5</v>
      </c>
      <c r="G18" s="61"/>
      <c r="H18" s="62"/>
      <c r="I18" s="63"/>
      <c r="J18" s="10">
        <f t="shared" si="0"/>
        <v>0</v>
      </c>
      <c r="K18" s="10"/>
      <c r="L18" s="23"/>
    </row>
    <row r="19" spans="2:12" ht="165" customHeight="1" thickBot="1" x14ac:dyDescent="0.35">
      <c r="B19" s="11" t="s">
        <v>28</v>
      </c>
      <c r="C19" s="66" t="s">
        <v>161</v>
      </c>
      <c r="D19" s="67"/>
      <c r="E19" s="9" t="s">
        <v>26</v>
      </c>
      <c r="F19" s="21">
        <v>3</v>
      </c>
      <c r="G19" s="61"/>
      <c r="H19" s="62"/>
      <c r="I19" s="63"/>
      <c r="J19" s="10">
        <f t="shared" si="0"/>
        <v>0</v>
      </c>
      <c r="K19" s="10"/>
      <c r="L19" s="23"/>
    </row>
    <row r="20" spans="2:12" ht="178.8" customHeight="1" thickBot="1" x14ac:dyDescent="0.35">
      <c r="B20" s="12" t="s">
        <v>29</v>
      </c>
      <c r="C20" s="66" t="s">
        <v>160</v>
      </c>
      <c r="D20" s="67"/>
      <c r="E20" s="9" t="s">
        <v>26</v>
      </c>
      <c r="F20" s="21">
        <v>3</v>
      </c>
      <c r="G20" s="61"/>
      <c r="H20" s="62"/>
      <c r="I20" s="63"/>
      <c r="J20" s="10">
        <f t="shared" si="0"/>
        <v>0</v>
      </c>
      <c r="K20" s="10"/>
      <c r="L20" s="23"/>
    </row>
    <row r="21" spans="2:12" ht="154.19999999999999" customHeight="1" thickBot="1" x14ac:dyDescent="0.35">
      <c r="B21" s="14" t="s">
        <v>35</v>
      </c>
      <c r="C21" s="66" t="s">
        <v>159</v>
      </c>
      <c r="D21" s="67"/>
      <c r="E21" s="9" t="s">
        <v>26</v>
      </c>
      <c r="F21" s="21">
        <v>3</v>
      </c>
      <c r="G21" s="61"/>
      <c r="H21" s="62"/>
      <c r="I21" s="63"/>
      <c r="J21" s="10">
        <f t="shared" si="0"/>
        <v>0</v>
      </c>
      <c r="K21" s="10"/>
      <c r="L21" s="23"/>
    </row>
    <row r="22" spans="2:12" ht="125.4" customHeight="1" thickBot="1" x14ac:dyDescent="0.35">
      <c r="B22" s="14" t="s">
        <v>46</v>
      </c>
      <c r="C22" s="66" t="s">
        <v>121</v>
      </c>
      <c r="D22" s="67"/>
      <c r="E22" s="9" t="s">
        <v>26</v>
      </c>
      <c r="F22" s="21">
        <v>10</v>
      </c>
      <c r="G22" s="61"/>
      <c r="H22" s="62"/>
      <c r="I22" s="63"/>
      <c r="J22" s="10">
        <f t="shared" si="0"/>
        <v>0</v>
      </c>
      <c r="K22" s="10"/>
      <c r="L22" s="23"/>
    </row>
    <row r="23" spans="2:12" ht="124.8" customHeight="1" thickBot="1" x14ac:dyDescent="0.35">
      <c r="B23" s="14" t="s">
        <v>48</v>
      </c>
      <c r="C23" s="66" t="s">
        <v>122</v>
      </c>
      <c r="D23" s="67"/>
      <c r="E23" s="9" t="s">
        <v>39</v>
      </c>
      <c r="F23" s="21">
        <v>25</v>
      </c>
      <c r="G23" s="61"/>
      <c r="H23" s="62"/>
      <c r="I23" s="63"/>
      <c r="J23" s="10">
        <f t="shared" si="0"/>
        <v>0</v>
      </c>
      <c r="K23" s="10"/>
      <c r="L23" s="23"/>
    </row>
    <row r="24" spans="2:12" ht="136.80000000000001" customHeight="1" thickBot="1" x14ac:dyDescent="0.35">
      <c r="B24" s="14" t="s">
        <v>51</v>
      </c>
      <c r="C24" s="66" t="s">
        <v>123</v>
      </c>
      <c r="D24" s="67"/>
      <c r="E24" s="9" t="s">
        <v>39</v>
      </c>
      <c r="F24" s="21">
        <v>25</v>
      </c>
      <c r="G24" s="61"/>
      <c r="H24" s="62"/>
      <c r="I24" s="63"/>
      <c r="J24" s="10">
        <f t="shared" si="0"/>
        <v>0</v>
      </c>
      <c r="K24" s="10"/>
      <c r="L24" s="23"/>
    </row>
    <row r="25" spans="2:12" ht="134.4" customHeight="1" thickBot="1" x14ac:dyDescent="0.35">
      <c r="B25" s="14" t="s">
        <v>53</v>
      </c>
      <c r="C25" s="66" t="s">
        <v>124</v>
      </c>
      <c r="D25" s="67"/>
      <c r="E25" s="9" t="s">
        <v>39</v>
      </c>
      <c r="F25" s="21">
        <v>15</v>
      </c>
      <c r="G25" s="61"/>
      <c r="H25" s="62"/>
      <c r="I25" s="63"/>
      <c r="J25" s="10">
        <f t="shared" si="0"/>
        <v>0</v>
      </c>
      <c r="K25" s="10"/>
      <c r="L25" s="23"/>
    </row>
    <row r="26" spans="2:12" ht="127.8" customHeight="1" thickBot="1" x14ac:dyDescent="0.35">
      <c r="B26" s="14" t="s">
        <v>55</v>
      </c>
      <c r="C26" s="66" t="s">
        <v>125</v>
      </c>
      <c r="D26" s="67"/>
      <c r="E26" s="9" t="s">
        <v>39</v>
      </c>
      <c r="F26" s="21">
        <v>10</v>
      </c>
      <c r="G26" s="61"/>
      <c r="H26" s="62"/>
      <c r="I26" s="63"/>
      <c r="J26" s="10">
        <f t="shared" si="0"/>
        <v>0</v>
      </c>
      <c r="K26" s="10"/>
      <c r="L26" s="23"/>
    </row>
    <row r="27" spans="2:12" ht="124.8" customHeight="1" thickBot="1" x14ac:dyDescent="0.35">
      <c r="B27" s="14" t="s">
        <v>57</v>
      </c>
      <c r="C27" s="66" t="s">
        <v>126</v>
      </c>
      <c r="D27" s="67"/>
      <c r="E27" s="9" t="s">
        <v>39</v>
      </c>
      <c r="F27" s="21">
        <v>5</v>
      </c>
      <c r="G27" s="61"/>
      <c r="H27" s="62"/>
      <c r="I27" s="63"/>
      <c r="J27" s="10">
        <f t="shared" si="0"/>
        <v>0</v>
      </c>
      <c r="K27" s="10"/>
      <c r="L27" s="23"/>
    </row>
    <row r="28" spans="2:12" ht="118.5" customHeight="1" thickBot="1" x14ac:dyDescent="0.35">
      <c r="B28" s="14" t="s">
        <v>79</v>
      </c>
      <c r="C28" s="66" t="s">
        <v>127</v>
      </c>
      <c r="D28" s="67"/>
      <c r="E28" s="9" t="s">
        <v>39</v>
      </c>
      <c r="F28" s="21">
        <v>10</v>
      </c>
      <c r="G28" s="61"/>
      <c r="H28" s="62"/>
      <c r="I28" s="63"/>
      <c r="J28" s="10">
        <f t="shared" si="0"/>
        <v>0</v>
      </c>
      <c r="K28" s="10"/>
      <c r="L28" s="23"/>
    </row>
    <row r="29" spans="2:12" ht="132.6" customHeight="1" thickBot="1" x14ac:dyDescent="0.35">
      <c r="B29" s="14" t="s">
        <v>80</v>
      </c>
      <c r="C29" s="66" t="s">
        <v>158</v>
      </c>
      <c r="D29" s="67"/>
      <c r="E29" s="9" t="s">
        <v>39</v>
      </c>
      <c r="F29" s="21">
        <v>5</v>
      </c>
      <c r="G29" s="61"/>
      <c r="H29" s="62"/>
      <c r="I29" s="63"/>
      <c r="J29" s="10">
        <f t="shared" si="0"/>
        <v>0</v>
      </c>
      <c r="K29" s="10"/>
      <c r="L29" s="23"/>
    </row>
    <row r="30" spans="2:12" ht="159" customHeight="1" thickBot="1" x14ac:dyDescent="0.35">
      <c r="B30" s="14" t="s">
        <v>81</v>
      </c>
      <c r="C30" s="66" t="s">
        <v>157</v>
      </c>
      <c r="D30" s="67"/>
      <c r="E30" s="9" t="s">
        <v>26</v>
      </c>
      <c r="F30" s="21">
        <v>5</v>
      </c>
      <c r="G30" s="61"/>
      <c r="H30" s="62"/>
      <c r="I30" s="63"/>
      <c r="J30" s="10">
        <f t="shared" si="0"/>
        <v>0</v>
      </c>
      <c r="K30" s="10"/>
      <c r="L30" s="23"/>
    </row>
    <row r="31" spans="2:12" ht="143.4" customHeight="1" thickBot="1" x14ac:dyDescent="0.35">
      <c r="B31" s="14" t="s">
        <v>82</v>
      </c>
      <c r="C31" s="66" t="s">
        <v>156</v>
      </c>
      <c r="D31" s="67"/>
      <c r="E31" s="9" t="s">
        <v>26</v>
      </c>
      <c r="F31" s="21">
        <v>2</v>
      </c>
      <c r="G31" s="61"/>
      <c r="H31" s="62"/>
      <c r="I31" s="63"/>
      <c r="J31" s="10">
        <f t="shared" si="0"/>
        <v>0</v>
      </c>
      <c r="K31" s="10"/>
      <c r="L31" s="23"/>
    </row>
    <row r="32" spans="2:12" ht="111" customHeight="1" thickBot="1" x14ac:dyDescent="0.35">
      <c r="B32" s="14" t="s">
        <v>83</v>
      </c>
      <c r="C32" s="66" t="s">
        <v>128</v>
      </c>
      <c r="D32" s="67"/>
      <c r="E32" s="9" t="s">
        <v>39</v>
      </c>
      <c r="F32" s="21">
        <v>5</v>
      </c>
      <c r="G32" s="61"/>
      <c r="H32" s="62"/>
      <c r="I32" s="63"/>
      <c r="J32" s="10">
        <f t="shared" si="0"/>
        <v>0</v>
      </c>
      <c r="K32" s="10"/>
      <c r="L32" s="23"/>
    </row>
    <row r="33" spans="2:12" ht="102.6" customHeight="1" thickBot="1" x14ac:dyDescent="0.35">
      <c r="B33" s="14" t="s">
        <v>84</v>
      </c>
      <c r="C33" s="66" t="s">
        <v>129</v>
      </c>
      <c r="D33" s="67"/>
      <c r="E33" s="9" t="s">
        <v>39</v>
      </c>
      <c r="F33" s="21">
        <v>5</v>
      </c>
      <c r="G33" s="61"/>
      <c r="H33" s="62"/>
      <c r="I33" s="63"/>
      <c r="J33" s="10">
        <f t="shared" si="0"/>
        <v>0</v>
      </c>
      <c r="K33" s="10"/>
      <c r="L33" s="23"/>
    </row>
    <row r="34" spans="2:12" ht="99" customHeight="1" thickBot="1" x14ac:dyDescent="0.35">
      <c r="B34" s="14" t="s">
        <v>85</v>
      </c>
      <c r="C34" s="66" t="s">
        <v>130</v>
      </c>
      <c r="D34" s="67"/>
      <c r="E34" s="9" t="s">
        <v>39</v>
      </c>
      <c r="F34" s="21">
        <v>5</v>
      </c>
      <c r="G34" s="61"/>
      <c r="H34" s="62"/>
      <c r="I34" s="63"/>
      <c r="J34" s="10">
        <f t="shared" si="0"/>
        <v>0</v>
      </c>
      <c r="K34" s="10"/>
      <c r="L34" s="23"/>
    </row>
    <row r="35" spans="2:12" ht="109.2" customHeight="1" thickBot="1" x14ac:dyDescent="0.35">
      <c r="B35" s="14" t="s">
        <v>86</v>
      </c>
      <c r="C35" s="66" t="s">
        <v>131</v>
      </c>
      <c r="D35" s="67"/>
      <c r="E35" s="9" t="s">
        <v>39</v>
      </c>
      <c r="F35" s="21">
        <v>5</v>
      </c>
      <c r="G35" s="61"/>
      <c r="H35" s="62"/>
      <c r="I35" s="63"/>
      <c r="J35" s="10">
        <f t="shared" si="0"/>
        <v>0</v>
      </c>
      <c r="K35" s="10"/>
      <c r="L35" s="23"/>
    </row>
    <row r="36" spans="2:12" ht="112.8" customHeight="1" thickBot="1" x14ac:dyDescent="0.35">
      <c r="B36" s="14" t="s">
        <v>87</v>
      </c>
      <c r="C36" s="66" t="s">
        <v>132</v>
      </c>
      <c r="D36" s="67"/>
      <c r="E36" s="9" t="s">
        <v>39</v>
      </c>
      <c r="F36" s="21">
        <v>5</v>
      </c>
      <c r="G36" s="61"/>
      <c r="H36" s="62"/>
      <c r="I36" s="63"/>
      <c r="J36" s="10">
        <f t="shared" si="0"/>
        <v>0</v>
      </c>
      <c r="K36" s="10"/>
      <c r="L36" s="23"/>
    </row>
    <row r="37" spans="2:12" ht="70.8" customHeight="1" thickBot="1" x14ac:dyDescent="0.35">
      <c r="B37" s="14" t="s">
        <v>88</v>
      </c>
      <c r="C37" s="66" t="s">
        <v>134</v>
      </c>
      <c r="D37" s="67"/>
      <c r="E37" s="9" t="s">
        <v>133</v>
      </c>
      <c r="F37" s="21">
        <v>10</v>
      </c>
      <c r="G37" s="61"/>
      <c r="H37" s="62"/>
      <c r="I37" s="63"/>
      <c r="J37" s="10">
        <f t="shared" si="0"/>
        <v>0</v>
      </c>
      <c r="K37" s="10"/>
      <c r="L37" s="23"/>
    </row>
    <row r="38" spans="2:12" ht="70.8" customHeight="1" thickBot="1" x14ac:dyDescent="0.35">
      <c r="B38" s="14" t="s">
        <v>89</v>
      </c>
      <c r="C38" s="66" t="s">
        <v>135</v>
      </c>
      <c r="D38" s="67"/>
      <c r="E38" s="9" t="s">
        <v>133</v>
      </c>
      <c r="F38" s="21">
        <v>20</v>
      </c>
      <c r="G38" s="61"/>
      <c r="H38" s="62"/>
      <c r="I38" s="63"/>
      <c r="J38" s="10">
        <f t="shared" si="0"/>
        <v>0</v>
      </c>
      <c r="K38" s="10"/>
      <c r="L38" s="23"/>
    </row>
    <row r="39" spans="2:12" ht="76.8" customHeight="1" thickBot="1" x14ac:dyDescent="0.35">
      <c r="B39" s="14" t="s">
        <v>90</v>
      </c>
      <c r="C39" s="66" t="s">
        <v>136</v>
      </c>
      <c r="D39" s="67"/>
      <c r="E39" s="9" t="s">
        <v>133</v>
      </c>
      <c r="F39" s="21">
        <v>2</v>
      </c>
      <c r="G39" s="61"/>
      <c r="H39" s="62"/>
      <c r="I39" s="63"/>
      <c r="J39" s="10">
        <f t="shared" si="0"/>
        <v>0</v>
      </c>
      <c r="K39" s="10"/>
      <c r="L39" s="23"/>
    </row>
    <row r="40" spans="2:12" ht="86.4" customHeight="1" thickBot="1" x14ac:dyDescent="0.35">
      <c r="B40" s="14" t="s">
        <v>91</v>
      </c>
      <c r="C40" s="66" t="s">
        <v>137</v>
      </c>
      <c r="D40" s="67"/>
      <c r="E40" s="9" t="s">
        <v>133</v>
      </c>
      <c r="F40" s="21">
        <v>20</v>
      </c>
      <c r="G40" s="61"/>
      <c r="H40" s="62"/>
      <c r="I40" s="63"/>
      <c r="J40" s="10">
        <f t="shared" si="0"/>
        <v>0</v>
      </c>
      <c r="K40" s="10"/>
      <c r="L40" s="23"/>
    </row>
    <row r="41" spans="2:12" ht="86.4" customHeight="1" thickBot="1" x14ac:dyDescent="0.35">
      <c r="B41" s="14" t="s">
        <v>92</v>
      </c>
      <c r="C41" s="66" t="s">
        <v>138</v>
      </c>
      <c r="D41" s="67"/>
      <c r="E41" s="9" t="s">
        <v>26</v>
      </c>
      <c r="F41" s="21">
        <v>6</v>
      </c>
      <c r="G41" s="61"/>
      <c r="H41" s="62"/>
      <c r="I41" s="63"/>
      <c r="J41" s="10">
        <f t="shared" si="0"/>
        <v>0</v>
      </c>
      <c r="K41" s="10"/>
      <c r="L41" s="23"/>
    </row>
    <row r="42" spans="2:12" ht="143.4" customHeight="1" thickBot="1" x14ac:dyDescent="0.35">
      <c r="B42" s="14" t="s">
        <v>93</v>
      </c>
      <c r="C42" s="66" t="s">
        <v>139</v>
      </c>
      <c r="D42" s="67"/>
      <c r="E42" s="9" t="s">
        <v>26</v>
      </c>
      <c r="F42" s="21">
        <v>10</v>
      </c>
      <c r="G42" s="61"/>
      <c r="H42" s="62"/>
      <c r="I42" s="63"/>
      <c r="J42" s="10">
        <f t="shared" si="0"/>
        <v>0</v>
      </c>
      <c r="K42" s="10"/>
      <c r="L42" s="23"/>
    </row>
    <row r="43" spans="2:12" ht="185.4" customHeight="1" thickBot="1" x14ac:dyDescent="0.35">
      <c r="B43" s="14" t="s">
        <v>94</v>
      </c>
      <c r="C43" s="66" t="s">
        <v>140</v>
      </c>
      <c r="D43" s="67"/>
      <c r="E43" s="9" t="s">
        <v>26</v>
      </c>
      <c r="F43" s="21">
        <v>1</v>
      </c>
      <c r="G43" s="61"/>
      <c r="H43" s="62"/>
      <c r="I43" s="63"/>
      <c r="J43" s="10">
        <f t="shared" si="0"/>
        <v>0</v>
      </c>
      <c r="K43" s="10"/>
      <c r="L43" s="23"/>
    </row>
    <row r="44" spans="2:12" ht="182.4" customHeight="1" thickBot="1" x14ac:dyDescent="0.35">
      <c r="B44" s="14" t="s">
        <v>95</v>
      </c>
      <c r="C44" s="66" t="s">
        <v>141</v>
      </c>
      <c r="D44" s="67"/>
      <c r="E44" s="9" t="s">
        <v>26</v>
      </c>
      <c r="F44" s="21">
        <v>1</v>
      </c>
      <c r="G44" s="61"/>
      <c r="H44" s="62"/>
      <c r="I44" s="63"/>
      <c r="J44" s="10">
        <f t="shared" si="0"/>
        <v>0</v>
      </c>
      <c r="K44" s="10"/>
      <c r="L44" s="23"/>
    </row>
    <row r="45" spans="2:12" ht="186.6" customHeight="1" thickBot="1" x14ac:dyDescent="0.35">
      <c r="B45" s="14" t="s">
        <v>96</v>
      </c>
      <c r="C45" s="66" t="s">
        <v>142</v>
      </c>
      <c r="D45" s="67"/>
      <c r="E45" s="9" t="s">
        <v>26</v>
      </c>
      <c r="F45" s="21">
        <v>1</v>
      </c>
      <c r="G45" s="61"/>
      <c r="H45" s="62"/>
      <c r="I45" s="63"/>
      <c r="J45" s="10">
        <f t="shared" si="0"/>
        <v>0</v>
      </c>
      <c r="K45" s="10"/>
      <c r="L45" s="23"/>
    </row>
    <row r="46" spans="2:12" ht="186" customHeight="1" thickBot="1" x14ac:dyDescent="0.35">
      <c r="B46" s="14" t="s">
        <v>97</v>
      </c>
      <c r="C46" s="66" t="s">
        <v>143</v>
      </c>
      <c r="D46" s="67"/>
      <c r="E46" s="9" t="s">
        <v>26</v>
      </c>
      <c r="F46" s="21">
        <v>1</v>
      </c>
      <c r="G46" s="61"/>
      <c r="H46" s="62"/>
      <c r="I46" s="63"/>
      <c r="J46" s="10">
        <f t="shared" si="0"/>
        <v>0</v>
      </c>
      <c r="K46" s="10"/>
      <c r="L46" s="23"/>
    </row>
    <row r="47" spans="2:12" ht="186.6" customHeight="1" thickBot="1" x14ac:dyDescent="0.35">
      <c r="B47" s="14" t="s">
        <v>98</v>
      </c>
      <c r="C47" s="66" t="s">
        <v>144</v>
      </c>
      <c r="D47" s="67"/>
      <c r="E47" s="9" t="s">
        <v>26</v>
      </c>
      <c r="F47" s="21">
        <v>1</v>
      </c>
      <c r="G47" s="61"/>
      <c r="H47" s="62"/>
      <c r="I47" s="63"/>
      <c r="J47" s="10">
        <f t="shared" si="0"/>
        <v>0</v>
      </c>
      <c r="K47" s="10"/>
      <c r="L47" s="23"/>
    </row>
    <row r="48" spans="2:12" ht="199.8" customHeight="1" thickBot="1" x14ac:dyDescent="0.35">
      <c r="B48" s="14" t="s">
        <v>99</v>
      </c>
      <c r="C48" s="66" t="s">
        <v>145</v>
      </c>
      <c r="D48" s="67"/>
      <c r="E48" s="9" t="s">
        <v>26</v>
      </c>
      <c r="F48" s="21">
        <v>1</v>
      </c>
      <c r="G48" s="61"/>
      <c r="H48" s="62"/>
      <c r="I48" s="63"/>
      <c r="J48" s="10">
        <f t="shared" si="0"/>
        <v>0</v>
      </c>
      <c r="K48" s="10"/>
      <c r="L48" s="23"/>
    </row>
    <row r="49" spans="1:12" ht="199.8" customHeight="1" thickBot="1" x14ac:dyDescent="0.35">
      <c r="B49" s="14" t="s">
        <v>166</v>
      </c>
      <c r="C49" s="66" t="s">
        <v>146</v>
      </c>
      <c r="D49" s="67"/>
      <c r="E49" s="9" t="s">
        <v>26</v>
      </c>
      <c r="F49" s="21">
        <v>1</v>
      </c>
      <c r="G49" s="61"/>
      <c r="H49" s="62"/>
      <c r="I49" s="63"/>
      <c r="J49" s="10">
        <f t="shared" si="0"/>
        <v>0</v>
      </c>
      <c r="K49" s="10"/>
      <c r="L49" s="23"/>
    </row>
    <row r="50" spans="1:12" ht="199.8" customHeight="1" thickBot="1" x14ac:dyDescent="0.35">
      <c r="B50" s="14" t="s">
        <v>167</v>
      </c>
      <c r="C50" s="66" t="s">
        <v>155</v>
      </c>
      <c r="D50" s="67"/>
      <c r="E50" s="9" t="s">
        <v>26</v>
      </c>
      <c r="F50" s="21">
        <v>1</v>
      </c>
      <c r="G50" s="61"/>
      <c r="H50" s="62"/>
      <c r="I50" s="63"/>
      <c r="J50" s="10">
        <f t="shared" si="0"/>
        <v>0</v>
      </c>
      <c r="K50" s="10"/>
      <c r="L50" s="23"/>
    </row>
    <row r="51" spans="1:12" ht="199.8" customHeight="1" thickBot="1" x14ac:dyDescent="0.35">
      <c r="B51" s="14" t="s">
        <v>168</v>
      </c>
      <c r="C51" s="66" t="s">
        <v>154</v>
      </c>
      <c r="D51" s="67"/>
      <c r="E51" s="9" t="s">
        <v>26</v>
      </c>
      <c r="F51" s="21">
        <v>1</v>
      </c>
      <c r="G51" s="61"/>
      <c r="H51" s="62"/>
      <c r="I51" s="63"/>
      <c r="J51" s="10">
        <f t="shared" si="0"/>
        <v>0</v>
      </c>
      <c r="K51" s="10"/>
      <c r="L51" s="23"/>
    </row>
    <row r="52" spans="1:12" ht="199.8" customHeight="1" thickBot="1" x14ac:dyDescent="0.35">
      <c r="B52" s="14" t="s">
        <v>169</v>
      </c>
      <c r="C52" s="66" t="s">
        <v>153</v>
      </c>
      <c r="D52" s="67"/>
      <c r="E52" s="9" t="s">
        <v>26</v>
      </c>
      <c r="F52" s="21">
        <v>1</v>
      </c>
      <c r="G52" s="61"/>
      <c r="H52" s="62"/>
      <c r="I52" s="63"/>
      <c r="J52" s="10">
        <f t="shared" si="0"/>
        <v>0</v>
      </c>
      <c r="K52" s="10"/>
      <c r="L52" s="23"/>
    </row>
    <row r="53" spans="1:12" ht="199.8" customHeight="1" thickBot="1" x14ac:dyDescent="0.35">
      <c r="B53" s="14" t="s">
        <v>170</v>
      </c>
      <c r="C53" s="66" t="s">
        <v>147</v>
      </c>
      <c r="D53" s="67"/>
      <c r="E53" s="9" t="s">
        <v>26</v>
      </c>
      <c r="F53" s="21">
        <v>1</v>
      </c>
      <c r="G53" s="61"/>
      <c r="H53" s="62"/>
      <c r="I53" s="63"/>
      <c r="J53" s="10">
        <f t="shared" si="0"/>
        <v>0</v>
      </c>
      <c r="K53" s="10"/>
      <c r="L53" s="23"/>
    </row>
    <row r="54" spans="1:12" ht="199.8" customHeight="1" thickBot="1" x14ac:dyDescent="0.35">
      <c r="B54" s="14" t="s">
        <v>171</v>
      </c>
      <c r="C54" s="66" t="s">
        <v>148</v>
      </c>
      <c r="D54" s="67"/>
      <c r="E54" s="9" t="s">
        <v>26</v>
      </c>
      <c r="F54" s="21">
        <v>1</v>
      </c>
      <c r="G54" s="61"/>
      <c r="H54" s="62"/>
      <c r="I54" s="63"/>
      <c r="J54" s="10">
        <f t="shared" si="0"/>
        <v>0</v>
      </c>
      <c r="K54" s="10"/>
      <c r="L54" s="23"/>
    </row>
    <row r="55" spans="1:12" ht="199.8" customHeight="1" thickBot="1" x14ac:dyDescent="0.35">
      <c r="B55" s="14" t="s">
        <v>172</v>
      </c>
      <c r="C55" s="66" t="s">
        <v>152</v>
      </c>
      <c r="D55" s="67"/>
      <c r="E55" s="9" t="s">
        <v>26</v>
      </c>
      <c r="F55" s="21">
        <v>1</v>
      </c>
      <c r="G55" s="61"/>
      <c r="H55" s="62"/>
      <c r="I55" s="63"/>
      <c r="J55" s="10">
        <f t="shared" si="0"/>
        <v>0</v>
      </c>
      <c r="K55" s="10"/>
      <c r="L55" s="23"/>
    </row>
    <row r="56" spans="1:12" ht="199.8" customHeight="1" thickBot="1" x14ac:dyDescent="0.35">
      <c r="B56" s="14" t="s">
        <v>173</v>
      </c>
      <c r="C56" s="66" t="s">
        <v>149</v>
      </c>
      <c r="D56" s="67"/>
      <c r="E56" s="9" t="s">
        <v>26</v>
      </c>
      <c r="F56" s="21">
        <v>1</v>
      </c>
      <c r="G56" s="61"/>
      <c r="H56" s="62"/>
      <c r="I56" s="63"/>
      <c r="J56" s="10">
        <f t="shared" si="0"/>
        <v>0</v>
      </c>
      <c r="K56" s="10"/>
      <c r="L56" s="23"/>
    </row>
    <row r="57" spans="1:12" ht="199.8" customHeight="1" thickBot="1" x14ac:dyDescent="0.35">
      <c r="B57" s="14" t="s">
        <v>174</v>
      </c>
      <c r="C57" s="66" t="s">
        <v>150</v>
      </c>
      <c r="D57" s="67"/>
      <c r="E57" s="9" t="s">
        <v>26</v>
      </c>
      <c r="F57" s="21">
        <v>1</v>
      </c>
      <c r="G57" s="61"/>
      <c r="H57" s="62"/>
      <c r="I57" s="63"/>
      <c r="J57" s="10">
        <f t="shared" si="0"/>
        <v>0</v>
      </c>
      <c r="K57" s="10"/>
      <c r="L57" s="23"/>
    </row>
    <row r="58" spans="1:12" ht="195" customHeight="1" thickBot="1" x14ac:dyDescent="0.35">
      <c r="B58" s="14" t="s">
        <v>175</v>
      </c>
      <c r="C58" s="66" t="s">
        <v>151</v>
      </c>
      <c r="D58" s="67"/>
      <c r="E58" s="9" t="s">
        <v>26</v>
      </c>
      <c r="F58" s="21">
        <v>1</v>
      </c>
      <c r="G58" s="61"/>
      <c r="H58" s="62"/>
      <c r="I58" s="63"/>
      <c r="J58" s="10">
        <f>F58*G58</f>
        <v>0</v>
      </c>
      <c r="K58" s="10"/>
      <c r="L58" s="23"/>
    </row>
    <row r="59" spans="1:12" ht="28.5" customHeight="1" thickBot="1" x14ac:dyDescent="0.35">
      <c r="A59" s="7"/>
      <c r="B59" s="68" t="s">
        <v>30</v>
      </c>
      <c r="C59" s="69"/>
      <c r="D59" s="69"/>
      <c r="E59" s="69"/>
      <c r="F59" s="69"/>
      <c r="G59" s="69"/>
      <c r="H59" s="69"/>
      <c r="I59" s="70"/>
      <c r="J59" s="2">
        <f>SUM(J17:J58)</f>
        <v>0</v>
      </c>
    </row>
    <row r="60" spans="1:12" s="7" customFormat="1" ht="41.4" customHeight="1" x14ac:dyDescent="0.3">
      <c r="B60" s="71" t="s">
        <v>180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</row>
    <row r="61" spans="1:12" s="7" customFormat="1" ht="28.5" customHeight="1" x14ac:dyDescent="0.3">
      <c r="B61" s="25" t="s">
        <v>176</v>
      </c>
      <c r="C61" s="71" t="s">
        <v>177</v>
      </c>
      <c r="D61" s="71"/>
      <c r="E61" s="71"/>
      <c r="F61" s="71"/>
      <c r="G61" s="71"/>
      <c r="H61" s="71"/>
      <c r="I61" s="71"/>
      <c r="J61" s="71"/>
      <c r="K61" s="71"/>
      <c r="L61" s="71"/>
    </row>
    <row r="62" spans="1:12" s="7" customFormat="1" ht="28.5" customHeight="1" x14ac:dyDescent="0.3">
      <c r="B62" s="26" t="s">
        <v>178</v>
      </c>
      <c r="C62" s="71" t="s">
        <v>179</v>
      </c>
      <c r="D62" s="71"/>
      <c r="E62" s="71"/>
      <c r="F62" s="71"/>
      <c r="G62" s="71"/>
      <c r="H62" s="71"/>
      <c r="I62" s="71"/>
      <c r="J62" s="71"/>
      <c r="K62" s="71"/>
      <c r="L62" s="71"/>
    </row>
    <row r="63" spans="1:12" ht="18" customHeight="1" thickBot="1" x14ac:dyDescent="0.35"/>
    <row r="64" spans="1:12" ht="25.5" customHeight="1" x14ac:dyDescent="0.3">
      <c r="B64" s="102" t="s">
        <v>16</v>
      </c>
      <c r="C64" s="103"/>
      <c r="D64" s="103"/>
      <c r="E64" s="103"/>
      <c r="F64" s="103"/>
      <c r="G64" s="72" t="s">
        <v>21</v>
      </c>
      <c r="H64" s="72"/>
      <c r="I64" s="72"/>
      <c r="J64" s="72"/>
      <c r="K64" s="72"/>
      <c r="L64" s="73"/>
    </row>
    <row r="65" spans="2:12" ht="30" customHeight="1" x14ac:dyDescent="0.3">
      <c r="B65" s="104"/>
      <c r="C65" s="105"/>
      <c r="D65" s="105"/>
      <c r="E65" s="105"/>
      <c r="F65" s="105"/>
      <c r="G65" s="74"/>
      <c r="H65" s="74"/>
      <c r="I65" s="74"/>
      <c r="J65" s="74"/>
      <c r="K65" s="74"/>
      <c r="L65" s="75"/>
    </row>
    <row r="66" spans="2:12" ht="48.75" customHeight="1" thickBot="1" x14ac:dyDescent="0.35">
      <c r="B66" s="106"/>
      <c r="C66" s="107"/>
      <c r="D66" s="107"/>
      <c r="E66" s="107"/>
      <c r="F66" s="107"/>
      <c r="G66" s="108" t="s">
        <v>20</v>
      </c>
      <c r="H66" s="108"/>
      <c r="I66" s="108"/>
      <c r="J66" s="108"/>
      <c r="K66" s="108"/>
      <c r="L66" s="109"/>
    </row>
    <row r="68" spans="2:12" ht="13.8" customHeight="1" x14ac:dyDescent="0.3"/>
  </sheetData>
  <mergeCells count="117">
    <mergeCell ref="C62:L62"/>
    <mergeCell ref="B64:F66"/>
    <mergeCell ref="C48:D48"/>
    <mergeCell ref="G48:I48"/>
    <mergeCell ref="C49:D49"/>
    <mergeCell ref="G49:I49"/>
    <mergeCell ref="C50:D50"/>
    <mergeCell ref="C51:D51"/>
    <mergeCell ref="G51:I51"/>
    <mergeCell ref="G50:I50"/>
    <mergeCell ref="C52:D52"/>
    <mergeCell ref="G52:I52"/>
    <mergeCell ref="B60:L60"/>
    <mergeCell ref="C61:L61"/>
    <mergeCell ref="G64:L65"/>
    <mergeCell ref="G66:L66"/>
    <mergeCell ref="C47:D47"/>
    <mergeCell ref="G47:I47"/>
    <mergeCell ref="C58:D58"/>
    <mergeCell ref="G58:I58"/>
    <mergeCell ref="B59:I59"/>
    <mergeCell ref="C44:D44"/>
    <mergeCell ref="G44:I44"/>
    <mergeCell ref="C45:D45"/>
    <mergeCell ref="G45:I45"/>
    <mergeCell ref="C46:D46"/>
    <mergeCell ref="G46:I46"/>
    <mergeCell ref="C41:D41"/>
    <mergeCell ref="G41:I41"/>
    <mergeCell ref="C42:D42"/>
    <mergeCell ref="G42:I42"/>
    <mergeCell ref="C43:D43"/>
    <mergeCell ref="G43:I43"/>
    <mergeCell ref="C38:D38"/>
    <mergeCell ref="G38:I38"/>
    <mergeCell ref="C39:D39"/>
    <mergeCell ref="G39:I39"/>
    <mergeCell ref="C40:D40"/>
    <mergeCell ref="G40:I40"/>
    <mergeCell ref="C35:D35"/>
    <mergeCell ref="G35:I35"/>
    <mergeCell ref="C36:D36"/>
    <mergeCell ref="G36:I36"/>
    <mergeCell ref="C37:D37"/>
    <mergeCell ref="G37:I37"/>
    <mergeCell ref="C32:D32"/>
    <mergeCell ref="G32:I32"/>
    <mergeCell ref="C33:D33"/>
    <mergeCell ref="G33:I33"/>
    <mergeCell ref="C34:D34"/>
    <mergeCell ref="G34:I34"/>
    <mergeCell ref="C29:D29"/>
    <mergeCell ref="G29:I29"/>
    <mergeCell ref="C30:D30"/>
    <mergeCell ref="G30:I30"/>
    <mergeCell ref="C31:D31"/>
    <mergeCell ref="G31:I31"/>
    <mergeCell ref="C26:D26"/>
    <mergeCell ref="G26:I26"/>
    <mergeCell ref="C27:D27"/>
    <mergeCell ref="G27:I27"/>
    <mergeCell ref="C28:D28"/>
    <mergeCell ref="G28:I28"/>
    <mergeCell ref="C24:D24"/>
    <mergeCell ref="G24:I24"/>
    <mergeCell ref="C25:D25"/>
    <mergeCell ref="G25:I25"/>
    <mergeCell ref="C20:D20"/>
    <mergeCell ref="G20:I20"/>
    <mergeCell ref="C21:D21"/>
    <mergeCell ref="G21:I21"/>
    <mergeCell ref="C22:D22"/>
    <mergeCell ref="G22:I22"/>
    <mergeCell ref="C19:D19"/>
    <mergeCell ref="G19:I19"/>
    <mergeCell ref="B12:E12"/>
    <mergeCell ref="B13:E13"/>
    <mergeCell ref="B14:E14"/>
    <mergeCell ref="F12:I12"/>
    <mergeCell ref="F13:I13"/>
    <mergeCell ref="F14:I14"/>
    <mergeCell ref="C23:D23"/>
    <mergeCell ref="G23:I23"/>
    <mergeCell ref="B8:E8"/>
    <mergeCell ref="F6:I6"/>
    <mergeCell ref="F7:I7"/>
    <mergeCell ref="F8:I8"/>
    <mergeCell ref="C16:D16"/>
    <mergeCell ref="C17:D17"/>
    <mergeCell ref="G16:I16"/>
    <mergeCell ref="G17:I17"/>
    <mergeCell ref="C18:D18"/>
    <mergeCell ref="G18:I18"/>
    <mergeCell ref="B4:E4"/>
    <mergeCell ref="B5:E5"/>
    <mergeCell ref="A1:I1"/>
    <mergeCell ref="B3:I3"/>
    <mergeCell ref="F4:I4"/>
    <mergeCell ref="F5:I5"/>
    <mergeCell ref="C55:D55"/>
    <mergeCell ref="C56:D56"/>
    <mergeCell ref="C57:D57"/>
    <mergeCell ref="C53:D53"/>
    <mergeCell ref="C54:D54"/>
    <mergeCell ref="G53:I53"/>
    <mergeCell ref="G54:I54"/>
    <mergeCell ref="G55:I55"/>
    <mergeCell ref="G56:I56"/>
    <mergeCell ref="G57:I57"/>
    <mergeCell ref="B9:E9"/>
    <mergeCell ref="B10:E10"/>
    <mergeCell ref="B11:E11"/>
    <mergeCell ref="F9:I9"/>
    <mergeCell ref="F10:I10"/>
    <mergeCell ref="F11:I11"/>
    <mergeCell ref="B6:E6"/>
    <mergeCell ref="B7:E7"/>
  </mergeCells>
  <dataValidations count="2">
    <dataValidation type="list" allowBlank="1" showInputMessage="1" showErrorMessage="1" sqref="F12:I13" xr:uid="{859509B8-77A5-4545-A337-ECC886446B8E}">
      <formula1>$Q$5:$Q$6</formula1>
    </dataValidation>
    <dataValidation type="list" allowBlank="1" showInputMessage="1" showErrorMessage="1" sqref="F14:I14" xr:uid="{59F44E06-44CF-4A91-A534-5278FA744768}">
      <formula1>$N$4:$N$7</formula1>
    </dataValidation>
  </dataValidations>
  <pageMargins left="0.31496062992125984" right="0.31496062992125984" top="0.35433070866141736" bottom="0.35433070866141736" header="0.31496062992125984" footer="0.31496062992125984"/>
  <pageSetup paperSize="9" scale="9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CF0F2-8004-4E42-B01A-452BC00A55C4}">
  <dimension ref="A1:U30"/>
  <sheetViews>
    <sheetView zoomScaleNormal="100" workbookViewId="0">
      <selection activeCell="N17" sqref="N17"/>
    </sheetView>
  </sheetViews>
  <sheetFormatPr defaultColWidth="9.21875" defaultRowHeight="14.4" x14ac:dyDescent="0.3"/>
  <cols>
    <col min="1" max="1" width="3.77734375" style="1" customWidth="1"/>
    <col min="2" max="2" width="6.5546875" style="1" customWidth="1"/>
    <col min="3" max="3" width="9.21875" style="1"/>
    <col min="4" max="4" width="24.21875" style="1" customWidth="1"/>
    <col min="5" max="5" width="7" style="1" customWidth="1"/>
    <col min="6" max="6" width="7.77734375" style="1" customWidth="1"/>
    <col min="7" max="7" width="1.5546875" style="1" customWidth="1"/>
    <col min="8" max="8" width="3.5546875" style="1" customWidth="1"/>
    <col min="9" max="9" width="9.21875" style="1"/>
    <col min="10" max="10" width="4.5546875" style="1" customWidth="1"/>
    <col min="11" max="11" width="3.21875" style="1" customWidth="1"/>
    <col min="12" max="12" width="13.77734375" style="1" customWidth="1"/>
    <col min="13" max="13" width="23.5546875" style="1" customWidth="1"/>
    <col min="14" max="14" width="17" style="1" customWidth="1"/>
    <col min="15" max="15" width="9.21875" style="1"/>
    <col min="16" max="16" width="5.77734375" style="1" hidden="1" customWidth="1"/>
    <col min="17" max="20" width="9.21875" style="1"/>
    <col min="21" max="21" width="0" style="1" hidden="1" customWidth="1"/>
    <col min="22" max="16384" width="9.21875" style="1"/>
  </cols>
  <sheetData>
    <row r="1" spans="1:21" x14ac:dyDescent="0.3">
      <c r="A1" s="57" t="s">
        <v>187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21" ht="12" customHeight="1" thickBot="1" x14ac:dyDescent="0.35"/>
    <row r="3" spans="1:21" ht="14.25" customHeight="1" x14ac:dyDescent="0.3">
      <c r="B3" s="58" t="s">
        <v>0</v>
      </c>
      <c r="C3" s="59"/>
      <c r="D3" s="59"/>
      <c r="E3" s="59"/>
      <c r="F3" s="59"/>
      <c r="G3" s="59"/>
      <c r="H3" s="59"/>
      <c r="I3" s="59"/>
      <c r="J3" s="59"/>
      <c r="K3" s="60"/>
      <c r="P3" s="1" t="s">
        <v>1</v>
      </c>
    </row>
    <row r="4" spans="1:21" ht="21" customHeight="1" x14ac:dyDescent="0.3">
      <c r="B4" s="84" t="s">
        <v>2</v>
      </c>
      <c r="C4" s="85"/>
      <c r="D4" s="85"/>
      <c r="E4" s="85"/>
      <c r="F4" s="86"/>
      <c r="G4" s="86"/>
      <c r="H4" s="86"/>
      <c r="I4" s="86"/>
      <c r="J4" s="86"/>
      <c r="K4" s="87"/>
      <c r="P4" s="1" t="s">
        <v>5</v>
      </c>
    </row>
    <row r="5" spans="1:21" ht="27.75" customHeight="1" x14ac:dyDescent="0.3">
      <c r="B5" s="30" t="s">
        <v>4</v>
      </c>
      <c r="C5" s="31"/>
      <c r="D5" s="31"/>
      <c r="E5" s="32"/>
      <c r="F5" s="86"/>
      <c r="G5" s="86"/>
      <c r="H5" s="86"/>
      <c r="I5" s="86"/>
      <c r="J5" s="86"/>
      <c r="K5" s="87"/>
      <c r="P5" s="1" t="s">
        <v>7</v>
      </c>
    </row>
    <row r="6" spans="1:21" x14ac:dyDescent="0.3">
      <c r="B6" s="36" t="s">
        <v>6</v>
      </c>
      <c r="C6" s="37"/>
      <c r="D6" s="37"/>
      <c r="E6" s="38"/>
      <c r="F6" s="86"/>
      <c r="G6" s="86"/>
      <c r="H6" s="86"/>
      <c r="I6" s="86"/>
      <c r="J6" s="86"/>
      <c r="K6" s="87"/>
      <c r="P6" s="1" t="s">
        <v>24</v>
      </c>
      <c r="U6" s="1" t="s">
        <v>38</v>
      </c>
    </row>
    <row r="7" spans="1:21" x14ac:dyDescent="0.3">
      <c r="B7" s="27" t="s">
        <v>8</v>
      </c>
      <c r="C7" s="28"/>
      <c r="D7" s="28"/>
      <c r="E7" s="29"/>
      <c r="F7" s="86"/>
      <c r="G7" s="86"/>
      <c r="H7" s="86"/>
      <c r="I7" s="86"/>
      <c r="J7" s="86"/>
      <c r="K7" s="87"/>
      <c r="P7" s="1" t="s">
        <v>3</v>
      </c>
      <c r="U7" s="1" t="s">
        <v>1</v>
      </c>
    </row>
    <row r="8" spans="1:21" ht="14.25" customHeight="1" x14ac:dyDescent="0.3">
      <c r="B8" s="30" t="s">
        <v>9</v>
      </c>
      <c r="C8" s="31"/>
      <c r="D8" s="31"/>
      <c r="E8" s="32"/>
      <c r="F8" s="86"/>
      <c r="G8" s="86"/>
      <c r="H8" s="86"/>
      <c r="I8" s="86"/>
      <c r="J8" s="86"/>
      <c r="K8" s="87"/>
    </row>
    <row r="9" spans="1:21" x14ac:dyDescent="0.3">
      <c r="B9" s="39" t="s">
        <v>10</v>
      </c>
      <c r="C9" s="40"/>
      <c r="D9" s="40"/>
      <c r="E9" s="41"/>
      <c r="F9" s="88"/>
      <c r="G9" s="88"/>
      <c r="H9" s="88"/>
      <c r="I9" s="88"/>
      <c r="J9" s="88"/>
      <c r="K9" s="89"/>
    </row>
    <row r="10" spans="1:21" x14ac:dyDescent="0.3">
      <c r="B10" s="27" t="s">
        <v>11</v>
      </c>
      <c r="C10" s="28"/>
      <c r="D10" s="28"/>
      <c r="E10" s="29"/>
      <c r="F10" s="86"/>
      <c r="G10" s="86"/>
      <c r="H10" s="86"/>
      <c r="I10" s="86"/>
      <c r="J10" s="86"/>
      <c r="K10" s="87"/>
    </row>
    <row r="11" spans="1:21" x14ac:dyDescent="0.3">
      <c r="B11" s="27" t="s">
        <v>12</v>
      </c>
      <c r="C11" s="28"/>
      <c r="D11" s="28"/>
      <c r="E11" s="29"/>
      <c r="F11" s="86"/>
      <c r="G11" s="86"/>
      <c r="H11" s="86"/>
      <c r="I11" s="86"/>
      <c r="J11" s="86"/>
      <c r="K11" s="87"/>
    </row>
    <row r="12" spans="1:21" x14ac:dyDescent="0.3">
      <c r="B12" s="27" t="s">
        <v>13</v>
      </c>
      <c r="C12" s="28"/>
      <c r="D12" s="28"/>
      <c r="E12" s="29"/>
      <c r="F12" s="88"/>
      <c r="G12" s="88"/>
      <c r="H12" s="88"/>
      <c r="I12" s="88"/>
      <c r="J12" s="88"/>
      <c r="K12" s="89"/>
    </row>
    <row r="13" spans="1:21" ht="28.8" customHeight="1" x14ac:dyDescent="0.3">
      <c r="B13" s="39" t="s">
        <v>14</v>
      </c>
      <c r="C13" s="40"/>
      <c r="D13" s="40"/>
      <c r="E13" s="41"/>
      <c r="F13" s="88"/>
      <c r="G13" s="88"/>
      <c r="H13" s="88"/>
      <c r="I13" s="88"/>
      <c r="J13" s="88"/>
      <c r="K13" s="89"/>
    </row>
    <row r="14" spans="1:21" ht="15" thickBot="1" x14ac:dyDescent="0.35">
      <c r="B14" s="90" t="s">
        <v>15</v>
      </c>
      <c r="C14" s="91"/>
      <c r="D14" s="91"/>
      <c r="E14" s="92"/>
      <c r="F14" s="93"/>
      <c r="G14" s="93"/>
      <c r="H14" s="93"/>
      <c r="I14" s="93"/>
      <c r="J14" s="93"/>
      <c r="K14" s="94"/>
    </row>
    <row r="15" spans="1:21" ht="16.5" customHeight="1" thickBot="1" x14ac:dyDescent="0.35"/>
    <row r="16" spans="1:21" ht="60" customHeight="1" thickBot="1" x14ac:dyDescent="0.35">
      <c r="B16" s="3" t="s">
        <v>37</v>
      </c>
      <c r="C16" s="95" t="s">
        <v>182</v>
      </c>
      <c r="D16" s="95"/>
      <c r="E16" s="4" t="s">
        <v>183</v>
      </c>
      <c r="F16" s="95" t="s">
        <v>19</v>
      </c>
      <c r="G16" s="95"/>
      <c r="H16" s="95"/>
      <c r="I16" s="95" t="s">
        <v>22</v>
      </c>
      <c r="J16" s="95"/>
      <c r="K16" s="95"/>
      <c r="L16" s="5" t="s">
        <v>23</v>
      </c>
      <c r="M16" s="5" t="s">
        <v>33</v>
      </c>
      <c r="N16" s="20" t="s">
        <v>34</v>
      </c>
    </row>
    <row r="17" spans="1:17" ht="180.45" customHeight="1" thickBot="1" x14ac:dyDescent="0.35">
      <c r="B17" s="14" t="s">
        <v>18</v>
      </c>
      <c r="C17" s="78" t="s">
        <v>162</v>
      </c>
      <c r="D17" s="79"/>
      <c r="E17" s="16" t="s">
        <v>26</v>
      </c>
      <c r="F17" s="99">
        <v>3</v>
      </c>
      <c r="G17" s="100"/>
      <c r="H17" s="101"/>
      <c r="I17" s="96"/>
      <c r="J17" s="97"/>
      <c r="K17" s="98"/>
      <c r="L17" s="17">
        <f>F17*I17</f>
        <v>0</v>
      </c>
      <c r="M17" s="17"/>
      <c r="N17" s="24"/>
      <c r="Q17" s="15"/>
    </row>
    <row r="18" spans="1:17" ht="180.45" customHeight="1" thickBot="1" x14ac:dyDescent="0.35">
      <c r="B18" s="14" t="s">
        <v>27</v>
      </c>
      <c r="C18" s="78" t="s">
        <v>165</v>
      </c>
      <c r="D18" s="79"/>
      <c r="E18" s="16" t="s">
        <v>39</v>
      </c>
      <c r="F18" s="80">
        <v>5</v>
      </c>
      <c r="G18" s="81"/>
      <c r="H18" s="82"/>
      <c r="I18" s="61"/>
      <c r="J18" s="62"/>
      <c r="K18" s="63"/>
      <c r="L18" s="17">
        <f>F18*I18</f>
        <v>0</v>
      </c>
      <c r="M18" s="10"/>
      <c r="N18" s="24"/>
      <c r="Q18" s="15"/>
    </row>
    <row r="19" spans="1:17" ht="178.5" customHeight="1" thickBot="1" x14ac:dyDescent="0.35">
      <c r="B19" s="8" t="s">
        <v>28</v>
      </c>
      <c r="C19" s="78" t="s">
        <v>164</v>
      </c>
      <c r="D19" s="79"/>
      <c r="E19" s="13" t="s">
        <v>39</v>
      </c>
      <c r="F19" s="80">
        <v>5</v>
      </c>
      <c r="G19" s="113"/>
      <c r="H19" s="114"/>
      <c r="I19" s="61"/>
      <c r="J19" s="111"/>
      <c r="K19" s="112"/>
      <c r="L19" s="10">
        <f>F19*I19</f>
        <v>0</v>
      </c>
      <c r="M19" s="10"/>
      <c r="N19" s="24"/>
    </row>
    <row r="20" spans="1:17" ht="176.4" customHeight="1" thickBot="1" x14ac:dyDescent="0.35">
      <c r="B20" s="14" t="s">
        <v>29</v>
      </c>
      <c r="C20" s="78" t="s">
        <v>163</v>
      </c>
      <c r="D20" s="110"/>
      <c r="E20" s="16" t="s">
        <v>26</v>
      </c>
      <c r="F20" s="80">
        <v>4</v>
      </c>
      <c r="G20" s="81"/>
      <c r="H20" s="82"/>
      <c r="I20" s="61"/>
      <c r="J20" s="111"/>
      <c r="K20" s="112"/>
      <c r="L20" s="17">
        <f>F20*I20</f>
        <v>0</v>
      </c>
      <c r="M20" s="17"/>
      <c r="N20" s="24"/>
    </row>
    <row r="21" spans="1:17" ht="28.5" customHeight="1" x14ac:dyDescent="0.3">
      <c r="A21" s="7"/>
      <c r="B21" s="122" t="s">
        <v>36</v>
      </c>
      <c r="C21" s="122"/>
      <c r="D21" s="122"/>
      <c r="E21" s="122"/>
      <c r="F21" s="122"/>
      <c r="G21" s="122"/>
      <c r="H21" s="122"/>
      <c r="I21" s="123"/>
      <c r="J21" s="123"/>
      <c r="K21" s="123"/>
      <c r="L21" s="124">
        <f>SUM(L17:L20)</f>
        <v>0</v>
      </c>
    </row>
    <row r="22" spans="1:17" s="7" customFormat="1" ht="41.4" customHeight="1" x14ac:dyDescent="0.3">
      <c r="B22" s="71" t="s">
        <v>180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</row>
    <row r="23" spans="1:17" s="7" customFormat="1" ht="28.5" customHeight="1" x14ac:dyDescent="0.3">
      <c r="B23" s="25" t="s">
        <v>176</v>
      </c>
      <c r="C23" s="71" t="s">
        <v>177</v>
      </c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</row>
    <row r="24" spans="1:17" s="7" customFormat="1" ht="28.5" customHeight="1" x14ac:dyDescent="0.3">
      <c r="B24" s="26" t="s">
        <v>178</v>
      </c>
      <c r="C24" s="125" t="s">
        <v>179</v>
      </c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</row>
    <row r="25" spans="1:17" ht="19.5" customHeight="1" thickBot="1" x14ac:dyDescent="0.35"/>
    <row r="26" spans="1:17" ht="25.5" customHeight="1" x14ac:dyDescent="0.3">
      <c r="B26" s="102" t="s">
        <v>16</v>
      </c>
      <c r="C26" s="103"/>
      <c r="D26" s="103"/>
      <c r="E26" s="103"/>
      <c r="F26" s="103"/>
      <c r="G26" s="117" t="s">
        <v>21</v>
      </c>
      <c r="H26" s="118"/>
      <c r="I26" s="118"/>
      <c r="J26" s="118"/>
      <c r="K26" s="118"/>
      <c r="L26" s="118"/>
      <c r="M26" s="118"/>
      <c r="N26" s="119"/>
    </row>
    <row r="27" spans="1:17" ht="30" customHeight="1" x14ac:dyDescent="0.3">
      <c r="B27" s="104"/>
      <c r="C27" s="105"/>
      <c r="D27" s="105"/>
      <c r="E27" s="105"/>
      <c r="F27" s="105"/>
      <c r="G27" s="115"/>
      <c r="H27" s="116"/>
      <c r="I27" s="116"/>
      <c r="J27" s="116"/>
      <c r="K27" s="116"/>
      <c r="L27" s="116"/>
      <c r="M27" s="116"/>
      <c r="N27" s="120"/>
    </row>
    <row r="28" spans="1:17" ht="48.75" customHeight="1" thickBot="1" x14ac:dyDescent="0.35">
      <c r="B28" s="106"/>
      <c r="C28" s="107"/>
      <c r="D28" s="107"/>
      <c r="E28" s="107"/>
      <c r="F28" s="107"/>
      <c r="G28" s="121" t="s">
        <v>20</v>
      </c>
      <c r="H28" s="76"/>
      <c r="I28" s="76"/>
      <c r="J28" s="76"/>
      <c r="K28" s="76"/>
      <c r="L28" s="76"/>
      <c r="M28" s="76"/>
      <c r="N28" s="77"/>
    </row>
    <row r="30" spans="1:17" ht="13.8" customHeight="1" x14ac:dyDescent="0.3"/>
  </sheetData>
  <mergeCells count="46">
    <mergeCell ref="B22:N22"/>
    <mergeCell ref="B21:K21"/>
    <mergeCell ref="B26:F28"/>
    <mergeCell ref="C19:D19"/>
    <mergeCell ref="C20:D20"/>
    <mergeCell ref="I19:K19"/>
    <mergeCell ref="I20:K20"/>
    <mergeCell ref="F19:H19"/>
    <mergeCell ref="G26:N27"/>
    <mergeCell ref="G28:N28"/>
    <mergeCell ref="C23:N23"/>
    <mergeCell ref="C24:N24"/>
    <mergeCell ref="C16:D16"/>
    <mergeCell ref="F16:H16"/>
    <mergeCell ref="I16:K16"/>
    <mergeCell ref="C17:D17"/>
    <mergeCell ref="I17:K17"/>
    <mergeCell ref="F17:H17"/>
    <mergeCell ref="B12:E12"/>
    <mergeCell ref="F12:K12"/>
    <mergeCell ref="B13:E13"/>
    <mergeCell ref="F13:K13"/>
    <mergeCell ref="B14:E14"/>
    <mergeCell ref="F14:K14"/>
    <mergeCell ref="B9:E9"/>
    <mergeCell ref="F9:K9"/>
    <mergeCell ref="B10:E10"/>
    <mergeCell ref="F10:K10"/>
    <mergeCell ref="B11:E11"/>
    <mergeCell ref="F11:K11"/>
    <mergeCell ref="C18:D18"/>
    <mergeCell ref="I18:K18"/>
    <mergeCell ref="F18:H18"/>
    <mergeCell ref="F20:H20"/>
    <mergeCell ref="A1:K1"/>
    <mergeCell ref="B3:K3"/>
    <mergeCell ref="B4:E4"/>
    <mergeCell ref="F4:K4"/>
    <mergeCell ref="B5:E5"/>
    <mergeCell ref="F5:K5"/>
    <mergeCell ref="B6:E6"/>
    <mergeCell ref="F6:K6"/>
    <mergeCell ref="B7:E7"/>
    <mergeCell ref="F7:K7"/>
    <mergeCell ref="B8:E8"/>
    <mergeCell ref="F8:K8"/>
  </mergeCells>
  <phoneticPr fontId="6" type="noConversion"/>
  <dataValidations count="2">
    <dataValidation type="list" allowBlank="1" showInputMessage="1" showErrorMessage="1" sqref="F14:K14" xr:uid="{0BA6FBC0-C150-4B2A-B33D-FA5CFDECE8E9}">
      <formula1>$P$4:$P$7</formula1>
    </dataValidation>
    <dataValidation type="list" allowBlank="1" showInputMessage="1" showErrorMessage="1" sqref="F12:K13" xr:uid="{EE47D07F-8477-4134-8E06-AC16651B3032}">
      <formula1>$U$6:$U$7</formula1>
    </dataValidation>
  </dataValidation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8" ma:contentTypeDescription="Umožňuje vytvoriť nový dokument." ma:contentTypeScope="" ma:versionID="6dff97366f93c6fb81baf20abc55b2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264c3bc8d1d902d8309b4eafee50429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6A5CAF-0DE9-4E2D-84D5-9609E3581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Príloha č. 1a</vt:lpstr>
      <vt:lpstr>Priloha č. 1b</vt:lpstr>
      <vt:lpstr>Príloha č. 1c</vt:lpstr>
      <vt:lpstr>Príloha č. 1d</vt:lpstr>
      <vt:lpstr>'Príloha č. 1a'!Oblasť_tlače</vt:lpstr>
      <vt:lpstr>'Príloha č. 1c'!Oblasť_tlače</vt:lpstr>
      <vt:lpstr>'Príloha č. 1d'!Oblasť_tlače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Bittnerová Adriana</cp:lastModifiedBy>
  <cp:revision/>
  <cp:lastPrinted>2026-01-07T07:51:01Z</cp:lastPrinted>
  <dcterms:created xsi:type="dcterms:W3CDTF">2024-04-22T10:07:02Z</dcterms:created>
  <dcterms:modified xsi:type="dcterms:W3CDTF">2026-07-06T10:46:10Z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