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C50EDAC-4A07-45FE-9519-CA04921F7F2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2" i="1" l="1"/>
</calcChain>
</file>

<file path=xl/sharedStrings.xml><?xml version="1.0" encoding="utf-8"?>
<sst xmlns="http://schemas.openxmlformats.org/spreadsheetml/2006/main" count="43" uniqueCount="28">
  <si>
    <t>KZM</t>
  </si>
  <si>
    <t>NÁZEV MATERIÁLU VČETNĚ OBJEDNACÍHO ČÍSLA</t>
  </si>
  <si>
    <t xml:space="preserve">MJ </t>
  </si>
  <si>
    <t>CENA KČ / KS</t>
  </si>
  <si>
    <t>BEZ DPH</t>
  </si>
  <si>
    <t>KS</t>
  </si>
  <si>
    <t>PŘEDPOKLÁDANÝ</t>
  </si>
  <si>
    <t>ROČNÍ NÁKUP</t>
  </si>
  <si>
    <t xml:space="preserve"> Příloha č.2 - Technická specifikace a ceník ke smlouvě 26/xxx/3062 - ČÁST 1. SERVISNÍ PROHLÍDKY</t>
  </si>
  <si>
    <t>OBJEDNACÍ ČÍSLO</t>
  </si>
  <si>
    <t>CENA V KČ CELKEM</t>
  </si>
  <si>
    <t>KLADKA SOR NS 994897031</t>
  </si>
  <si>
    <t>NAPÍNAČ SOR NS 55726001000031</t>
  </si>
  <si>
    <t>ŘEMEN SOR NS 994883354165</t>
  </si>
  <si>
    <t>FILTR SOR NS 995801667204</t>
  </si>
  <si>
    <t>TRYSKA SOR NS 99000033000231</t>
  </si>
  <si>
    <t>FILTR OLEJOVÝ SOR NS 995801986263</t>
  </si>
  <si>
    <t>KLADKA SOR NS 994892356</t>
  </si>
  <si>
    <t>FILTR SOR NS 995802112500</t>
  </si>
  <si>
    <t>ŘEMEN SOR NS 991420807508</t>
  </si>
  <si>
    <t>FILTR PALIVOVÝ SOR NS 1908547</t>
  </si>
  <si>
    <t>NAPÍNAČ SOR NS 994898548</t>
  </si>
  <si>
    <t>FILTR PALIVOVÝ SOR NS 99504292579</t>
  </si>
  <si>
    <t>ŘEMEN SOR NS 99500387660</t>
  </si>
  <si>
    <t>FILTR PŘEVODOVKY SOR NS 990501325886</t>
  </si>
  <si>
    <t>ŘEMEN KLÍNOVÝ SOR NS 994883354175</t>
  </si>
  <si>
    <t>Dodávky náhradních dílů pro autobusy SOR NS 12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</si>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</sst>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4" fontId="0" fillId="0" borderId="10" xfId="0" applyNumberFormat="1" applyBorder="1"/>
    <xf numFmtId="1" fontId="0" fillId="0" borderId="5" xfId="0" applyNumberFormat="1" applyBorder="1"/>
    <xf numFmtId="0" fontId="0" fillId="0" borderId="5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1" fontId="0" fillId="0" borderId="16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4" fontId="0" fillId="0" borderId="15" xfId="0" applyNumberFormat="1" applyBorder="1" applyAlignment="1">
      <alignment horizontal="right" indent="1"/>
    </xf>
    <xf numFmtId="164" fontId="0" fillId="0" borderId="5" xfId="0" applyNumberFormat="1" applyBorder="1"/>
    <xf numFmtId="1" fontId="0" fillId="0" borderId="17" xfId="0" applyNumberFormat="1" applyBorder="1" applyAlignment="1">
      <alignment horizontal="center"/>
    </xf>
    <xf numFmtId="4" fontId="5" fillId="0" borderId="12" xfId="0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B27" sqref="B27"/>
    </sheetView>
  </sheetViews>
  <sheetFormatPr defaultRowHeight="15" x14ac:dyDescent="0.25"/>
  <cols>
    <col min="1" max="1" width="14.28515625" customWidth="1"/>
    <col min="2" max="2" width="46.140625" customWidth="1"/>
    <col min="3" max="3" width="20.7109375" customWidth="1"/>
    <col min="4" max="4" width="10.7109375" customWidth="1"/>
    <col min="5" max="6" width="15.7109375" customWidth="1"/>
    <col min="7" max="7" width="17.7109375" customWidth="1"/>
  </cols>
  <sheetData>
    <row r="1" spans="1:7" x14ac:dyDescent="0.25">
      <c r="B1" s="24"/>
      <c r="C1" s="24"/>
      <c r="D1" s="24"/>
      <c r="E1" s="24"/>
    </row>
    <row r="2" spans="1:7" x14ac:dyDescent="0.25">
      <c r="A2" s="27" t="s">
        <v>8</v>
      </c>
      <c r="B2" s="27"/>
      <c r="C2" s="27"/>
      <c r="D2" s="27"/>
      <c r="E2" s="27"/>
      <c r="F2" s="27"/>
      <c r="G2" s="27"/>
    </row>
    <row r="3" spans="1:7" x14ac:dyDescent="0.25">
      <c r="A3" s="28" t="s">
        <v>26</v>
      </c>
      <c r="B3" s="28"/>
      <c r="C3" s="28"/>
      <c r="D3" s="28"/>
      <c r="E3" s="28"/>
      <c r="F3" s="28"/>
      <c r="G3" s="28"/>
    </row>
    <row r="4" spans="1:7" ht="15.75" thickBot="1" x14ac:dyDescent="0.3">
      <c r="A4" s="29"/>
      <c r="B4" s="29"/>
      <c r="C4" s="29"/>
      <c r="D4" s="29"/>
      <c r="E4" s="29"/>
      <c r="F4" s="29"/>
      <c r="G4" s="29"/>
    </row>
    <row r="5" spans="1:7" x14ac:dyDescent="0.25">
      <c r="A5" s="20" t="s">
        <v>0</v>
      </c>
      <c r="B5" s="22" t="s">
        <v>1</v>
      </c>
      <c r="C5" s="8"/>
      <c r="D5" s="25" t="s">
        <v>2</v>
      </c>
      <c r="E5" s="1" t="s">
        <v>6</v>
      </c>
      <c r="F5" s="1" t="s">
        <v>3</v>
      </c>
      <c r="G5" s="1" t="s">
        <v>10</v>
      </c>
    </row>
    <row r="6" spans="1:7" ht="15.75" thickBot="1" x14ac:dyDescent="0.3">
      <c r="A6" s="21"/>
      <c r="B6" s="23"/>
      <c r="C6" s="9" t="s">
        <v>9</v>
      </c>
      <c r="D6" s="26"/>
      <c r="E6" s="2" t="s">
        <v>7</v>
      </c>
      <c r="F6" s="2" t="s">
        <v>4</v>
      </c>
      <c r="G6" s="2" t="s">
        <v>4</v>
      </c>
    </row>
    <row r="7" spans="1:7" x14ac:dyDescent="0.25">
      <c r="A7" s="10">
        <v>4334750031000</v>
      </c>
      <c r="B7" s="11" t="s">
        <v>11</v>
      </c>
      <c r="C7" s="12">
        <v>994897031</v>
      </c>
      <c r="D7" s="18" t="s">
        <v>5</v>
      </c>
      <c r="E7" s="13">
        <v>50</v>
      </c>
      <c r="F7" s="14"/>
      <c r="G7" s="14">
        <f>E7*F7</f>
        <v>0</v>
      </c>
    </row>
    <row r="8" spans="1:7" x14ac:dyDescent="0.25">
      <c r="A8" s="15">
        <v>4334750031500</v>
      </c>
      <c r="B8" s="7" t="s">
        <v>12</v>
      </c>
      <c r="C8" s="16">
        <v>55726001000031</v>
      </c>
      <c r="D8" s="19" t="s">
        <v>5</v>
      </c>
      <c r="E8" s="13">
        <v>50</v>
      </c>
      <c r="F8" s="14"/>
      <c r="G8" s="14">
        <f t="shared" ref="G8:G21" si="0">E8*F8</f>
        <v>0</v>
      </c>
    </row>
    <row r="9" spans="1:7" x14ac:dyDescent="0.25">
      <c r="A9" s="15">
        <v>4334750165000</v>
      </c>
      <c r="B9" s="7" t="s">
        <v>13</v>
      </c>
      <c r="C9" s="16">
        <v>994883354165</v>
      </c>
      <c r="D9" s="19" t="s">
        <v>5</v>
      </c>
      <c r="E9" s="13">
        <v>50</v>
      </c>
      <c r="F9" s="14"/>
      <c r="G9" s="14">
        <f t="shared" si="0"/>
        <v>0</v>
      </c>
    </row>
    <row r="10" spans="1:7" x14ac:dyDescent="0.25">
      <c r="A10" s="15">
        <v>4334750204000</v>
      </c>
      <c r="B10" s="7" t="s">
        <v>14</v>
      </c>
      <c r="C10" s="16">
        <v>995801667204</v>
      </c>
      <c r="D10" s="19" t="s">
        <v>5</v>
      </c>
      <c r="E10" s="13">
        <v>50</v>
      </c>
      <c r="F10" s="14"/>
      <c r="G10" s="14">
        <f t="shared" si="0"/>
        <v>0</v>
      </c>
    </row>
    <row r="11" spans="1:7" x14ac:dyDescent="0.25">
      <c r="A11" s="15">
        <v>4334750231000</v>
      </c>
      <c r="B11" s="7" t="s">
        <v>15</v>
      </c>
      <c r="C11" s="16">
        <v>99000033000231</v>
      </c>
      <c r="D11" s="19" t="s">
        <v>5</v>
      </c>
      <c r="E11" s="13">
        <v>50</v>
      </c>
      <c r="F11" s="14"/>
      <c r="G11" s="14">
        <f t="shared" si="0"/>
        <v>0</v>
      </c>
    </row>
    <row r="12" spans="1:7" x14ac:dyDescent="0.25">
      <c r="A12" s="15">
        <v>4334750263000</v>
      </c>
      <c r="B12" s="7" t="s">
        <v>16</v>
      </c>
      <c r="C12" s="16">
        <v>995801986263</v>
      </c>
      <c r="D12" s="19" t="s">
        <v>5</v>
      </c>
      <c r="E12" s="13">
        <v>160</v>
      </c>
      <c r="F12" s="14"/>
      <c r="G12" s="14">
        <f t="shared" si="0"/>
        <v>0</v>
      </c>
    </row>
    <row r="13" spans="1:7" x14ac:dyDescent="0.25">
      <c r="A13" s="15">
        <v>4334750356000</v>
      </c>
      <c r="B13" s="7" t="s">
        <v>17</v>
      </c>
      <c r="C13" s="16">
        <v>994892356</v>
      </c>
      <c r="D13" s="19" t="s">
        <v>5</v>
      </c>
      <c r="E13" s="13">
        <v>80</v>
      </c>
      <c r="F13" s="14"/>
      <c r="G13" s="14">
        <f t="shared" si="0"/>
        <v>0</v>
      </c>
    </row>
    <row r="14" spans="1:7" x14ac:dyDescent="0.25">
      <c r="A14" s="15">
        <v>4334750500000</v>
      </c>
      <c r="B14" s="7" t="s">
        <v>18</v>
      </c>
      <c r="C14" s="16">
        <v>995802112500</v>
      </c>
      <c r="D14" s="19" t="s">
        <v>5</v>
      </c>
      <c r="E14" s="13">
        <v>160</v>
      </c>
      <c r="F14" s="14"/>
      <c r="G14" s="14">
        <f t="shared" si="0"/>
        <v>0</v>
      </c>
    </row>
    <row r="15" spans="1:7" x14ac:dyDescent="0.25">
      <c r="A15" s="15">
        <v>4334750508000</v>
      </c>
      <c r="B15" s="7" t="s">
        <v>19</v>
      </c>
      <c r="C15" s="16">
        <v>991420807508</v>
      </c>
      <c r="D15" s="19" t="s">
        <v>5</v>
      </c>
      <c r="E15" s="13">
        <v>50</v>
      </c>
      <c r="F15" s="14"/>
      <c r="G15" s="14">
        <f t="shared" si="0"/>
        <v>0</v>
      </c>
    </row>
    <row r="16" spans="1:7" x14ac:dyDescent="0.25">
      <c r="A16" s="15">
        <v>4334750547000</v>
      </c>
      <c r="B16" s="7" t="s">
        <v>20</v>
      </c>
      <c r="C16" s="16">
        <v>1908547</v>
      </c>
      <c r="D16" s="19" t="s">
        <v>5</v>
      </c>
      <c r="E16" s="13">
        <v>60</v>
      </c>
      <c r="F16" s="14"/>
      <c r="G16" s="14">
        <f t="shared" si="0"/>
        <v>0</v>
      </c>
    </row>
    <row r="17" spans="1:7" x14ac:dyDescent="0.25">
      <c r="A17" s="15">
        <v>4334750548000</v>
      </c>
      <c r="B17" s="7" t="s">
        <v>21</v>
      </c>
      <c r="C17" s="16">
        <v>994898548</v>
      </c>
      <c r="D17" s="19" t="s">
        <v>5</v>
      </c>
      <c r="E17" s="13">
        <v>80</v>
      </c>
      <c r="F17" s="14"/>
      <c r="G17" s="14">
        <f t="shared" si="0"/>
        <v>0</v>
      </c>
    </row>
    <row r="18" spans="1:7" x14ac:dyDescent="0.25">
      <c r="A18" s="15">
        <v>4334750579000</v>
      </c>
      <c r="B18" s="7" t="s">
        <v>22</v>
      </c>
      <c r="C18" s="16">
        <v>99504292579</v>
      </c>
      <c r="D18" s="19" t="s">
        <v>5</v>
      </c>
      <c r="E18" s="13">
        <v>60</v>
      </c>
      <c r="F18" s="14"/>
      <c r="G18" s="14">
        <f t="shared" si="0"/>
        <v>0</v>
      </c>
    </row>
    <row r="19" spans="1:7" x14ac:dyDescent="0.25">
      <c r="A19" s="15">
        <v>4334750660000</v>
      </c>
      <c r="B19" s="7" t="s">
        <v>23</v>
      </c>
      <c r="C19" s="16">
        <v>99500387660</v>
      </c>
      <c r="D19" s="19" t="s">
        <v>5</v>
      </c>
      <c r="E19" s="13">
        <v>50</v>
      </c>
      <c r="F19" s="14"/>
      <c r="G19" s="14">
        <f t="shared" si="0"/>
        <v>0</v>
      </c>
    </row>
    <row r="20" spans="1:7" x14ac:dyDescent="0.25">
      <c r="A20" s="15">
        <v>4334750886000</v>
      </c>
      <c r="B20" s="7" t="s">
        <v>24</v>
      </c>
      <c r="C20" s="16">
        <v>990501325886</v>
      </c>
      <c r="D20" s="19" t="s">
        <v>5</v>
      </c>
      <c r="E20" s="13">
        <v>50</v>
      </c>
      <c r="F20" s="14"/>
      <c r="G20" s="14">
        <f t="shared" si="0"/>
        <v>0</v>
      </c>
    </row>
    <row r="21" spans="1:7" ht="15.75" thickBot="1" x14ac:dyDescent="0.3">
      <c r="A21" s="6">
        <v>4334750175000</v>
      </c>
      <c r="B21" s="7" t="s">
        <v>25</v>
      </c>
      <c r="C21" s="16">
        <v>994883354175</v>
      </c>
      <c r="D21" s="19" t="s">
        <v>5</v>
      </c>
      <c r="E21" s="13">
        <v>10</v>
      </c>
      <c r="F21" s="14"/>
      <c r="G21" s="14">
        <f t="shared" si="0"/>
        <v>0</v>
      </c>
    </row>
    <row r="22" spans="1:7" ht="15.75" thickBot="1" x14ac:dyDescent="0.3">
      <c r="A22" s="3" t="s">
        <v>27</v>
      </c>
      <c r="B22" s="4"/>
      <c r="C22" s="4"/>
      <c r="D22" s="4"/>
      <c r="E22" s="4"/>
      <c r="F22" s="5"/>
      <c r="G22" s="17">
        <f>SUM(G7:G21)</f>
        <v>0</v>
      </c>
    </row>
  </sheetData>
  <mergeCells count="7">
    <mergeCell ref="A5:A6"/>
    <mergeCell ref="B5:B6"/>
    <mergeCell ref="B1:E1"/>
    <mergeCell ref="D5:D6"/>
    <mergeCell ref="A2:G2"/>
    <mergeCell ref="A3:G3"/>
    <mergeCell ref="A4:G4"/>
  </mergeCells>
  <conditionalFormatting sqref="A7:A20">
    <cfRule type="duplicateValues" dxfId="6" priority="4"/>
  </conditionalFormatting>
  <conditionalFormatting sqref="A5:C22">
    <cfRule type="duplicateValues" dxfId="5" priority="1"/>
  </conditionalFormatting>
  <conditionalFormatting sqref="A7:C20">
    <cfRule type="duplicateValues" dxfId="4" priority="5"/>
  </conditionalFormatting>
  <conditionalFormatting sqref="A7:C21">
    <cfRule type="duplicateValues" dxfId="3" priority="6"/>
    <cfRule type="duplicateValues" dxfId="2" priority="7"/>
  </conditionalFormatting>
  <conditionalFormatting sqref="A21:C21">
    <cfRule type="duplicateValues" dxfId="1" priority="2"/>
    <cfRule type="duplicateValues" dxfId="0" priority="3"/>
  </conditionalFormatting>
  <printOptions horizontalCentered="1"/>
  <pageMargins left="0.32" right="0.37" top="0.74803149606299213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2026-04-23T08:26:58Z</dcterms:modified>
</cp:coreProperties>
</file>