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E05A5436-4534-44B4-A2F1-2C57CB8A489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  <definedName name="_xlnm.Print_Titles" localSheetId="0">List1!#REF!</definedName>
  </definedNames>
  <calcPr calcId="191029"/>
</workbook>
</file>

<file path=xl/calcChain.xml><?xml version="1.0" encoding="utf-8"?>
<calcChain xmlns="http://schemas.openxmlformats.org/spreadsheetml/2006/main">
  <c r="G199" i="1" l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00" i="1" l="1"/>
</calcChain>
</file>

<file path=xl/sharedStrings.xml><?xml version="1.0" encoding="utf-8"?>
<sst xmlns="http://schemas.openxmlformats.org/spreadsheetml/2006/main" count="592" uniqueCount="400">
  <si>
    <t>KZM</t>
  </si>
  <si>
    <t>NÁZEV MATERIÁLU VČETNĚ OBJEDNACÍHO ČÍSLA</t>
  </si>
  <si>
    <t xml:space="preserve">MJ </t>
  </si>
  <si>
    <t>CENA KČ / KS</t>
  </si>
  <si>
    <t>CENA V KČ CELKEM</t>
  </si>
  <si>
    <t>BEZ DPH</t>
  </si>
  <si>
    <t>KS</t>
  </si>
  <si>
    <t>M</t>
  </si>
  <si>
    <t>ROČNÍ NÁKUP</t>
  </si>
  <si>
    <t>PŘEDPOKLÁDANÝ</t>
  </si>
  <si>
    <t>OBJEDNACÍ ČÍSLO</t>
  </si>
  <si>
    <t xml:space="preserve"> Příloha č.2 - Technická specifikace a ceník ke smlouvě 26/xxx/3062 - ČÁST 2. BĚŽNÉ OPRAVY</t>
  </si>
  <si>
    <t>BLATNÍK LEVÝ SOR NS 55726239000001</t>
  </si>
  <si>
    <t>55726239000001</t>
  </si>
  <si>
    <t>BLATNÍK PRAVÝ SOR NS 55726239000002</t>
  </si>
  <si>
    <t>55726239000002</t>
  </si>
  <si>
    <t>OFUKOVAČ SOR NS 99153289000002</t>
  </si>
  <si>
    <t>99153289000002</t>
  </si>
  <si>
    <t>DVĚŘE SCHRÁNY SOR NS 55731299000002</t>
  </si>
  <si>
    <t>55731299000002</t>
  </si>
  <si>
    <t>DVEŘE MOTORU SOR NS 55726240000003</t>
  </si>
  <si>
    <t>55726240000003</t>
  </si>
  <si>
    <t>SKLO SOR NS 99726600000003</t>
  </si>
  <si>
    <t>99726600000003</t>
  </si>
  <si>
    <t>DVĚŘE SCHRÁNY SOR NS 55726267000004</t>
  </si>
  <si>
    <t>55726267000004</t>
  </si>
  <si>
    <t>KRYT SOR NS 55726019000004</t>
  </si>
  <si>
    <t>55726019000004</t>
  </si>
  <si>
    <t>LIŠTA PRAVÁ SOR NS 99726201000004</t>
  </si>
  <si>
    <t>99726201000004</t>
  </si>
  <si>
    <t>ŠTÍT SOR NS 99726241000004</t>
  </si>
  <si>
    <t>99726241000004</t>
  </si>
  <si>
    <t>TYČ SOR NS 55726006000005</t>
  </si>
  <si>
    <t>55726006000005</t>
  </si>
  <si>
    <t>SKLO SOR NS 99726600000006</t>
  </si>
  <si>
    <t>99726600000006</t>
  </si>
  <si>
    <t>DRŽÁK SOR NS 55726056000006</t>
  </si>
  <si>
    <t>55726056000006</t>
  </si>
  <si>
    <t>ROHATKA SOR NS 99726242000006</t>
  </si>
  <si>
    <t>99726242000006</t>
  </si>
  <si>
    <t>SKLO SOR NS 55725743000007</t>
  </si>
  <si>
    <t>55725743000007</t>
  </si>
  <si>
    <t>DVEŘE SCHRÁNY SOR NS 55726299000007</t>
  </si>
  <si>
    <t>55726299000007</t>
  </si>
  <si>
    <t>LIŠTA LEVÁ SOR NS 99726201000007</t>
  </si>
  <si>
    <t>99726201000007</t>
  </si>
  <si>
    <t>LIŠTA SOR NS 55726242000009</t>
  </si>
  <si>
    <t>55726242000009</t>
  </si>
  <si>
    <t>LIŠTA LEVÁ SOR NS 99726242000009</t>
  </si>
  <si>
    <t>99726242000009</t>
  </si>
  <si>
    <t>SKLO SOR NS 99725743000010</t>
  </si>
  <si>
    <t>99725743000010</t>
  </si>
  <si>
    <t>KRYT SVĚTLA SOR NS 99723205000013</t>
  </si>
  <si>
    <t>99723205000013</t>
  </si>
  <si>
    <t>KRYT SOR NS 55725299000013</t>
  </si>
  <si>
    <t>55725299000013</t>
  </si>
  <si>
    <t>KRYT SVĚTLA SOR NS 99723205000014</t>
  </si>
  <si>
    <t>99723205000014</t>
  </si>
  <si>
    <t>KRYT SOR NS 55725299000014</t>
  </si>
  <si>
    <t>55725299000014</t>
  </si>
  <si>
    <t>LAMINÁT Z. ČELA SOR NS 99726205000014</t>
  </si>
  <si>
    <t>99726205000014</t>
  </si>
  <si>
    <t>KRYT SOR NS 55725299000015</t>
  </si>
  <si>
    <t>55725299000015</t>
  </si>
  <si>
    <t>KRYT SOR NS 55725299000016</t>
  </si>
  <si>
    <t>55725299000016</t>
  </si>
  <si>
    <t>SKLO ČELNÍ SOR NS 99725600000002</t>
  </si>
  <si>
    <t>99725600000002</t>
  </si>
  <si>
    <t>SKLO SOR NS 99725743000018</t>
  </si>
  <si>
    <t>99725743000018</t>
  </si>
  <si>
    <t>HADICE SOR NS 55726040000018</t>
  </si>
  <si>
    <t>55726040000018</t>
  </si>
  <si>
    <t>ZÁSUVKA USB SOR NS 9924205239013023</t>
  </si>
  <si>
    <t>9924205239013023</t>
  </si>
  <si>
    <t>BRZDA ZASTÁVKOVÁ SOR NS 9915009091000024</t>
  </si>
  <si>
    <t>9915009091000024</t>
  </si>
  <si>
    <t>DVEŘE SCHRÁNY SOR NS 55726299000029</t>
  </si>
  <si>
    <t>55726299000029</t>
  </si>
  <si>
    <t>KOLENO SOR NS 99790052034</t>
  </si>
  <si>
    <t>99790052034</t>
  </si>
  <si>
    <t>BOČNÍK SOR NS 55726242000040</t>
  </si>
  <si>
    <t>55726242000040</t>
  </si>
  <si>
    <t>BOČNÍK SOR NS 55726242000042</t>
  </si>
  <si>
    <t>55726242000042</t>
  </si>
  <si>
    <t>NÁDRŽ PALIVOVÁ SOR NS 55726036000065</t>
  </si>
  <si>
    <t>55726036000065</t>
  </si>
  <si>
    <t>OVLÁDÁNÍ PŘEVODOVKY SOR NS 996006341046</t>
  </si>
  <si>
    <t>996006341046</t>
  </si>
  <si>
    <t>SVĚTLO SOR NS 997969112051</t>
  </si>
  <si>
    <t>997969112051</t>
  </si>
  <si>
    <t>NAPÍNÁK SMONTOVANÝ SOR NS 55726032000052</t>
  </si>
  <si>
    <t>55726032000052</t>
  </si>
  <si>
    <t>FILTR PALIVA  SOR NS 2123700054</t>
  </si>
  <si>
    <t>2123700054</t>
  </si>
  <si>
    <t>KOMPRESOR SOR NS 99500388057</t>
  </si>
  <si>
    <t>99500388057</t>
  </si>
  <si>
    <t>KRYT ŘEMENICE SOR NS 55726032000066</t>
  </si>
  <si>
    <t>55726032000066</t>
  </si>
  <si>
    <t>OCHRANA SOR NS 55726842000066</t>
  </si>
  <si>
    <t>55726842000066</t>
  </si>
  <si>
    <t>VÁLEC BRZDOVÝ SOR NS 990501324075</t>
  </si>
  <si>
    <t>990501324075</t>
  </si>
  <si>
    <t>SILENTBLOK SOR NS 9949039084</t>
  </si>
  <si>
    <t>9949039084</t>
  </si>
  <si>
    <t>REGULÁTOR SOR NS 99150173089</t>
  </si>
  <si>
    <t>99150173089</t>
  </si>
  <si>
    <t>SENZOR NOX SOR NS 995802819742</t>
  </si>
  <si>
    <t>995802819742</t>
  </si>
  <si>
    <t>ZRCÁTKO VNĚJŠÍ SOR NS 99592770210099</t>
  </si>
  <si>
    <t>99592770210099</t>
  </si>
  <si>
    <t>ZRCÁTKO LEVÉ SOR NS 99592780120099</t>
  </si>
  <si>
    <t>99592780120099</t>
  </si>
  <si>
    <t>KRYT SOR NS 99112770102</t>
  </si>
  <si>
    <t>99112770102</t>
  </si>
  <si>
    <t>POTRUBÍ SOR NS 99500393125</t>
  </si>
  <si>
    <t>99500393125</t>
  </si>
  <si>
    <t>POTRUBÍ SOR NS 99500393127</t>
  </si>
  <si>
    <t>99500393127</t>
  </si>
  <si>
    <t>SVĚTLO DÁLKOVÉ SOR NS 991011988171</t>
  </si>
  <si>
    <t>991011988171</t>
  </si>
  <si>
    <t>ŘEMEN SOR NS 994883354180</t>
  </si>
  <si>
    <t>994883354180</t>
  </si>
  <si>
    <t>NÁBOJ KOLA SOR NS 994472298186</t>
  </si>
  <si>
    <t>994472298186</t>
  </si>
  <si>
    <t>SENZOR ČÁSTIC SOR NS 995802402192</t>
  </si>
  <si>
    <t>995802402192</t>
  </si>
  <si>
    <t>PŘÍCHYTKA LEVÁ SOR NS 99170016020201</t>
  </si>
  <si>
    <t>99170016020201</t>
  </si>
  <si>
    <t>PANT SOR NS 99459776202</t>
  </si>
  <si>
    <t>99459776202</t>
  </si>
  <si>
    <t>LOŽISKO SOR NS 9932432207</t>
  </si>
  <si>
    <t>9932432207</t>
  </si>
  <si>
    <t>DRŽÁK+OVLÁDÁNÍ SOR NS 99612770210</t>
  </si>
  <si>
    <t>99612770210</t>
  </si>
  <si>
    <t>OKNO SOR NS 993320700221</t>
  </si>
  <si>
    <t>993320700221</t>
  </si>
  <si>
    <t>SKLO SOR NS 993321000221</t>
  </si>
  <si>
    <t>993321000221</t>
  </si>
  <si>
    <t>SKLO SOR NS 993320870221</t>
  </si>
  <si>
    <t>993320870221</t>
  </si>
  <si>
    <t>NÁRAZNÍK SOR NS 99726242000001</t>
  </si>
  <si>
    <t>99726242000001</t>
  </si>
  <si>
    <t>LIŠTA SPODNÍ P. SOR NS 99726242000008</t>
  </si>
  <si>
    <t>99726242000008</t>
  </si>
  <si>
    <t>NÁRAZNÍK SOR NS 99726242000003</t>
  </si>
  <si>
    <t>99726242000003</t>
  </si>
  <si>
    <t>NÁRAZNÍK ZADNÍ SOR NS 99726243000004</t>
  </si>
  <si>
    <t>99726243000004</t>
  </si>
  <si>
    <t>STÍRÁTKO SOR NS 21104257</t>
  </si>
  <si>
    <t>21104257</t>
  </si>
  <si>
    <t>BLATNÍK SOR NS 55726238000002</t>
  </si>
  <si>
    <t>55726238000002</t>
  </si>
  <si>
    <t>ELEKTRONIKA SOR NS 994461702270</t>
  </si>
  <si>
    <t>994461702270</t>
  </si>
  <si>
    <t>DVEŘE SCHRÁNY SOR NS 55726299000008</t>
  </si>
  <si>
    <t>55726299000008</t>
  </si>
  <si>
    <t>MADLO SOR NS 9966301</t>
  </si>
  <si>
    <t>9966301</t>
  </si>
  <si>
    <t>SKLO  SOR NS 99838067907737316</t>
  </si>
  <si>
    <t>99838067907737316</t>
  </si>
  <si>
    <t>ALTERNÁTOR SOR NS 994892320</t>
  </si>
  <si>
    <t>994892320</t>
  </si>
  <si>
    <t>ŘEMENICE VRTULE SOR NS 55710001322</t>
  </si>
  <si>
    <t>55710001322</t>
  </si>
  <si>
    <t>KRYT HORNÍ SOR NS 99153289000001</t>
  </si>
  <si>
    <t>99153289000001</t>
  </si>
  <si>
    <t>STARTÉR SOR NS 9904892338</t>
  </si>
  <si>
    <t>9904892338</t>
  </si>
  <si>
    <t>SKLO SOR NS 99726738000395</t>
  </si>
  <si>
    <t>99726738000395</t>
  </si>
  <si>
    <t>SKLO SOR NS 99838067907737455</t>
  </si>
  <si>
    <t>99838067907737455</t>
  </si>
  <si>
    <t>TLAČÍTKO SOR NS 9983807737477</t>
  </si>
  <si>
    <t>9983807737477</t>
  </si>
  <si>
    <t>SENZOR TLAKOVÝ DPF SOR NS 995801930514</t>
  </si>
  <si>
    <t>995801930514</t>
  </si>
  <si>
    <t>SKLO SOR NS 99838067907725517</t>
  </si>
  <si>
    <t>99838067907725517</t>
  </si>
  <si>
    <t>ŠROUB SOR NS 994472336524</t>
  </si>
  <si>
    <t>994472336524</t>
  </si>
  <si>
    <t>DVEŘNÍ KAPSA SOR NS 55726738000596</t>
  </si>
  <si>
    <t>55726738000596</t>
  </si>
  <si>
    <t>SADA SERVISNÍ SOR NS 995801903602</t>
  </si>
  <si>
    <t>995801903602</t>
  </si>
  <si>
    <t>ŠROUBENÍ SOR NS 99425000001614</t>
  </si>
  <si>
    <t>99425000001614</t>
  </si>
  <si>
    <t>PŘECHOD SPOJLERU SOR NS 55726206000020</t>
  </si>
  <si>
    <t>55726206000020</t>
  </si>
  <si>
    <t>VENTIL SMĚSOVACÍ SOR NS 99838067902621</t>
  </si>
  <si>
    <t>99838067902621</t>
  </si>
  <si>
    <t>ROH PŘEDNÍ SOR NS 99726242000007</t>
  </si>
  <si>
    <t>99726242000007</t>
  </si>
  <si>
    <t>SKLO SOR NS 99838067907725656</t>
  </si>
  <si>
    <t>99838067907725656</t>
  </si>
  <si>
    <t>TYČ VODÍCÍ Z. DOLNÍ SOR NS 990501214662</t>
  </si>
  <si>
    <t>990501214662</t>
  </si>
  <si>
    <t>ZAJIŠTĚNÍ SOR NS 9994607702</t>
  </si>
  <si>
    <t>9994607702</t>
  </si>
  <si>
    <t>TĚSNĚNÍ SOR NS 995802239738</t>
  </si>
  <si>
    <t>995802239738</t>
  </si>
  <si>
    <t>SENZOR VÍKA SOR NS 996601072754</t>
  </si>
  <si>
    <t>996601072754</t>
  </si>
  <si>
    <t>ŘEMEN SOR NS 991450807858</t>
  </si>
  <si>
    <t>991450807858</t>
  </si>
  <si>
    <t>KORPUS SEDADLA SOR NS 998170660000001</t>
  </si>
  <si>
    <t>998170660000001</t>
  </si>
  <si>
    <t>SVÍCENÍ DENNÍ SOR NS 992010458871</t>
  </si>
  <si>
    <t>992010458871</t>
  </si>
  <si>
    <t>SVĚTLOMET SOR NS 991012488001</t>
  </si>
  <si>
    <t>991012488001</t>
  </si>
  <si>
    <t>KRYT SOR NS 9994751909</t>
  </si>
  <si>
    <t>9994751909</t>
  </si>
  <si>
    <t>SENZOR TEPLOTNÍ SOR NS 995801455940</t>
  </si>
  <si>
    <t>995801455940</t>
  </si>
  <si>
    <t>SVĚTLO SOR NS 997969112052</t>
  </si>
  <si>
    <t>997969112052</t>
  </si>
  <si>
    <t>KOŠ SACÍ SOR NS 995802428970</t>
  </si>
  <si>
    <t>995802428970</t>
  </si>
  <si>
    <t>TURBODMYCHADLO SOR NS 995801714182</t>
  </si>
  <si>
    <t>995801714182</t>
  </si>
  <si>
    <t>OKNO SOR NS 993320300999</t>
  </si>
  <si>
    <t>993320300999</t>
  </si>
  <si>
    <t>LEDNICE SOR NS 99931000001</t>
  </si>
  <si>
    <t>99931000001</t>
  </si>
  <si>
    <t>OKNO POSUVNÉ P. SOR NS 993320400999</t>
  </si>
  <si>
    <t>993320400999</t>
  </si>
  <si>
    <t>OKNO SOR NS 993321100999</t>
  </si>
  <si>
    <t>993321100999</t>
  </si>
  <si>
    <t>OKNO SOR NS 993320200999</t>
  </si>
  <si>
    <t>993320200999</t>
  </si>
  <si>
    <t>OKNO POSUVNÉ SOR NS 993321200999</t>
  </si>
  <si>
    <t>993321200999</t>
  </si>
  <si>
    <t>SLOUPEK SOR NS 55726201000008</t>
  </si>
  <si>
    <t>55726201000008</t>
  </si>
  <si>
    <t>TOPENÍ 30 Kw SOR NS 9925181901030</t>
  </si>
  <si>
    <t>9925181901030</t>
  </si>
  <si>
    <t>SVAZEK SOR NS  995802037037</t>
  </si>
  <si>
    <t>995802037037</t>
  </si>
  <si>
    <t>VZPĚRA SOR NS 9901625001050</t>
  </si>
  <si>
    <t>9901625001050</t>
  </si>
  <si>
    <t>BOČNÍK SOR NS 55726242000045</t>
  </si>
  <si>
    <t>55726242000045</t>
  </si>
  <si>
    <t>STĚNA SOR NS 55726710000083</t>
  </si>
  <si>
    <t>55726710000083</t>
  </si>
  <si>
    <t>DORAZ SOR NS 55726001000098</t>
  </si>
  <si>
    <t>55726001000098</t>
  </si>
  <si>
    <t>KOLENO SOR NS 9910086102</t>
  </si>
  <si>
    <t>9910086102</t>
  </si>
  <si>
    <t>VENTIL SOR NS 99947519104</t>
  </si>
  <si>
    <t>99947519104</t>
  </si>
  <si>
    <t>KARDAN HŘÍDEL SOR NS 99687350200980110</t>
  </si>
  <si>
    <t>99687350200980110</t>
  </si>
  <si>
    <t>PRUŽINA SOR NS 990501217174</t>
  </si>
  <si>
    <t>990501217174</t>
  </si>
  <si>
    <t>OBLOŽENÍ SOR NS 99726710000185</t>
  </si>
  <si>
    <t>99726710000185</t>
  </si>
  <si>
    <t>SLOUPEK SOR NS 55726201000010</t>
  </si>
  <si>
    <t>55726201000010</t>
  </si>
  <si>
    <t>SKLO SOR NS 993320560221</t>
  </si>
  <si>
    <t>993320560221</t>
  </si>
  <si>
    <t>OKNO SOR NS 993322800999</t>
  </si>
  <si>
    <t>993322800999</t>
  </si>
  <si>
    <t>ČERPADLO SOR NS 21251578250</t>
  </si>
  <si>
    <t>21251578250</t>
  </si>
  <si>
    <t>CHLADIČ VZDUCHU SOR NS 99313290</t>
  </si>
  <si>
    <t>99313290</t>
  </si>
  <si>
    <t>MODUL DÁVKOVACÍ SOR NS 995801755291</t>
  </si>
  <si>
    <t>995801755291</t>
  </si>
  <si>
    <t>JEDNOTKA ŘÍDÍCÍ SOR NS 99500055295</t>
  </si>
  <si>
    <t>99500055295</t>
  </si>
  <si>
    <t>VENTILÁTOR SOR NS 99022300</t>
  </si>
  <si>
    <t>99022300</t>
  </si>
  <si>
    <t>SENZOR NH3 SOR NS 995802502460</t>
  </si>
  <si>
    <t>995802502460</t>
  </si>
  <si>
    <t>FILTR PALIVA S PUMPOU SOR NS 9999460566</t>
  </si>
  <si>
    <t>9999460566</t>
  </si>
  <si>
    <t>SEDÁK SEDADLA SOR NS 992092700</t>
  </si>
  <si>
    <t>992092700</t>
  </si>
  <si>
    <t>KLOUB SOR NS 993715</t>
  </si>
  <si>
    <t>993715</t>
  </si>
  <si>
    <t>MODUL DÁVKOVACÍ SOR NS 99504381868</t>
  </si>
  <si>
    <t>99504381868</t>
  </si>
  <si>
    <t>SEDÁK SEDADLA SOR NS 992093913</t>
  </si>
  <si>
    <t>992093913</t>
  </si>
  <si>
    <t>OVLADAČ SOR NS 9994751915</t>
  </si>
  <si>
    <t>9994751915</t>
  </si>
  <si>
    <t>OVLADAČ SOR NS 9994751988</t>
  </si>
  <si>
    <t>9994751988</t>
  </si>
  <si>
    <t>JEDNOTKA ŘÍDÍCÍ SOR NS 99251818530010</t>
  </si>
  <si>
    <t>99251818530010</t>
  </si>
  <si>
    <t>SKLO ČELNÍ SENZOR SOR NS 99725600000022</t>
  </si>
  <si>
    <t>99725600000022</t>
  </si>
  <si>
    <t>SKLO SOR NS 99725600000004</t>
  </si>
  <si>
    <t>99725600000004</t>
  </si>
  <si>
    <t>TĚLESO SOR NS 55726032000015</t>
  </si>
  <si>
    <t>55726032000015</t>
  </si>
  <si>
    <t>DRŽÁK SOR NS 55726707000019</t>
  </si>
  <si>
    <t>55726707000019</t>
  </si>
  <si>
    <t>SILENTBLOK SOR NS 9949039041</t>
  </si>
  <si>
    <t>9949039041</t>
  </si>
  <si>
    <t>IMPULSER L=34mm SOR NS 990501230098</t>
  </si>
  <si>
    <t>990501230098</t>
  </si>
  <si>
    <t>KRYT SOR NS 998380679077450140</t>
  </si>
  <si>
    <t>998380679077450140</t>
  </si>
  <si>
    <t>VSTŘIKOVAČ SOR NS 995801496001</t>
  </si>
  <si>
    <t>995801496001</t>
  </si>
  <si>
    <t>SNÍMAČ SOR NS 99504123163</t>
  </si>
  <si>
    <t>99504123163</t>
  </si>
  <si>
    <t>OKNO POSUVNÉ SOR NS 99332280220</t>
  </si>
  <si>
    <t>99332280220</t>
  </si>
  <si>
    <t>OPĚRÁK SOR NS 99170024030001</t>
  </si>
  <si>
    <t>99170024030001</t>
  </si>
  <si>
    <t>VENTIL SOR NS 99504088436</t>
  </si>
  <si>
    <t>99504088436</t>
  </si>
  <si>
    <t>TĚLESO TOPNÉ SOR NS 99504114514</t>
  </si>
  <si>
    <t>99504114514</t>
  </si>
  <si>
    <t>TLAČÍTKO SOR NS 991526910000002523</t>
  </si>
  <si>
    <t>991526910000002523</t>
  </si>
  <si>
    <t>PANT SOR NS 9910000580</t>
  </si>
  <si>
    <t>9910000580</t>
  </si>
  <si>
    <t>VENTIL SOR NS 99947519249</t>
  </si>
  <si>
    <t>99947519249</t>
  </si>
  <si>
    <t>PŘIPOJENÍ SOR NS 9973330866</t>
  </si>
  <si>
    <t>9973330866</t>
  </si>
  <si>
    <t>SKLO SOR NS 99726600000007</t>
  </si>
  <si>
    <t>99726600000007</t>
  </si>
  <si>
    <t>RÁMEČEK SOR NS 55726201000001</t>
  </si>
  <si>
    <t>55726201000001</t>
  </si>
  <si>
    <t>KRYT SOR NS 55726301000003</t>
  </si>
  <si>
    <t>55726301000003</t>
  </si>
  <si>
    <t>KOLENO SOR NS 9910087010</t>
  </si>
  <si>
    <t>9910087010</t>
  </si>
  <si>
    <t>HADICE SOR NS 997201110022</t>
  </si>
  <si>
    <t>997201110022</t>
  </si>
  <si>
    <t>TRUBKA SOR NS 55726040000023</t>
  </si>
  <si>
    <t>55726040000023</t>
  </si>
  <si>
    <t>IZOLACE SOR NS 9965798020058</t>
  </si>
  <si>
    <t>9965798020058</t>
  </si>
  <si>
    <t>ŠROUBENÍ SOR NS 99886306000060</t>
  </si>
  <si>
    <t>99886306000060</t>
  </si>
  <si>
    <t>DRŽÁK PRAVÝ SOR NS 55726001000064</t>
  </si>
  <si>
    <t>55726001000064</t>
  </si>
  <si>
    <t>REDUKCE SOR NS 55726048000074</t>
  </si>
  <si>
    <t>55726048000074</t>
  </si>
  <si>
    <t>KRYT SOR NS 55726301000099</t>
  </si>
  <si>
    <t>55726301000099</t>
  </si>
  <si>
    <t>SVAZEK EL. SOR NS 99252488010100</t>
  </si>
  <si>
    <t>99252488010100</t>
  </si>
  <si>
    <t>PANT SOR NS 99459776101</t>
  </si>
  <si>
    <t>99459776101</t>
  </si>
  <si>
    <t>VENTIL SOR NS 998814670010100</t>
  </si>
  <si>
    <t>998814670010100</t>
  </si>
  <si>
    <t>DRŽÁK NAPÍNÁKU SOR NS 55726001000112</t>
  </si>
  <si>
    <t>55726001000112</t>
  </si>
  <si>
    <t>KANÁL SOR NS 55726710000112</t>
  </si>
  <si>
    <t>55726710000112</t>
  </si>
  <si>
    <t>VÁLEC BRZDOVÝ SOR NS 9965072424133</t>
  </si>
  <si>
    <t>9965072424133</t>
  </si>
  <si>
    <t>ŠROUBENÍ SOR NS 99886304001510</t>
  </si>
  <si>
    <t>99886304001510</t>
  </si>
  <si>
    <t>ŠROUBENÍ SOR NS 990017710175</t>
  </si>
  <si>
    <t>990017710175</t>
  </si>
  <si>
    <t>MADLO SOR NS 55726710000181</t>
  </si>
  <si>
    <t>55726710000181</t>
  </si>
  <si>
    <t>VENTIL SOR NS 998862070000200</t>
  </si>
  <si>
    <t>998862070000200</t>
  </si>
  <si>
    <t>NÁRAZNÍK SOR NS 55726242000003</t>
  </si>
  <si>
    <t>55726242000003</t>
  </si>
  <si>
    <t>POTRUBÍ SOR NS 996582102244</t>
  </si>
  <si>
    <t>996582102244</t>
  </si>
  <si>
    <t>DRŽÁK SOR NS 55725743000249</t>
  </si>
  <si>
    <t>55725743000249</t>
  </si>
  <si>
    <t>STĚNA PŘEDNÍ SOR NS 55726710000249</t>
  </si>
  <si>
    <t>55726710000249</t>
  </si>
  <si>
    <t>KRYT SOR NS 55710001285</t>
  </si>
  <si>
    <t>55710001285</t>
  </si>
  <si>
    <t>CHLADIČ VZDUCHU SOR NS 998265399350</t>
  </si>
  <si>
    <t>998265399350</t>
  </si>
  <si>
    <t>ČIDLO SOR NS 99251818400000</t>
  </si>
  <si>
    <t>99251818400000</t>
  </si>
  <si>
    <t>ELEKTROMOTOR SOR NS 99251818991506</t>
  </si>
  <si>
    <t>99251818991506</t>
  </si>
  <si>
    <t>ČERPADLO SOR NS 995801548002</t>
  </si>
  <si>
    <t>995801548002</t>
  </si>
  <si>
    <t>MODUL ZÁSOBOVÁCÍ SOR NS 995802513619</t>
  </si>
  <si>
    <t>995802513619</t>
  </si>
  <si>
    <t>TLAČÍTKO SOR NS 9908712199</t>
  </si>
  <si>
    <t>9908712199</t>
  </si>
  <si>
    <t>SVĚTLO SOR NS 9979262003641</t>
  </si>
  <si>
    <t>9979262003641</t>
  </si>
  <si>
    <t>SVĚTLO SOR NS 9979132002674</t>
  </si>
  <si>
    <t>9979132002674</t>
  </si>
  <si>
    <t>REGULÁTOR SOR NS 9905017308936682</t>
  </si>
  <si>
    <t>9905017308936682</t>
  </si>
  <si>
    <t>SKŘÍN SOR NS 9988038304</t>
  </si>
  <si>
    <t>9988038304</t>
  </si>
  <si>
    <t>MODUL DÁVKOVACÍ SOR NS 995802540776</t>
  </si>
  <si>
    <t>995802540776</t>
  </si>
  <si>
    <t>Dodávky náhradních dílů pro autobusy SOR NS 12</t>
  </si>
  <si>
    <t>CELKOVÁ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</si>
</sst>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5" xfId="0" applyBorder="1"/>
    <xf numFmtId="1" fontId="0" fillId="0" borderId="5" xfId="0" applyNumberFormat="1" applyBorder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3" borderId="5" xfId="0" applyNumberFormat="1" applyFill="1" applyBorder="1"/>
    <xf numFmtId="0" fontId="0" fillId="3" borderId="5" xfId="0" applyFill="1" applyBorder="1"/>
    <xf numFmtId="0" fontId="3" fillId="2" borderId="1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5" fillId="0" borderId="8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1" fontId="0" fillId="0" borderId="14" xfId="0" applyNumberFormat="1" applyBorder="1"/>
    <xf numFmtId="0" fontId="5" fillId="0" borderId="7" xfId="0" applyFont="1" applyBorder="1"/>
    <xf numFmtId="49" fontId="0" fillId="3" borderId="5" xfId="0" applyNumberFormat="1" applyFill="1" applyBorder="1" applyAlignment="1">
      <alignment horizontal="center"/>
    </xf>
    <xf numFmtId="4" fontId="0" fillId="0" borderId="5" xfId="0" applyNumberFormat="1" applyBorder="1" applyAlignment="1">
      <alignment horizontal="right" indent="1"/>
    </xf>
    <xf numFmtId="49" fontId="0" fillId="3" borderId="14" xfId="0" applyNumberFormat="1" applyFill="1" applyBorder="1" applyAlignment="1">
      <alignment horizontal="center"/>
    </xf>
    <xf numFmtId="4" fontId="0" fillId="0" borderId="14" xfId="0" applyNumberFormat="1" applyBorder="1" applyAlignment="1">
      <alignment horizontal="right" indent="1"/>
    </xf>
    <xf numFmtId="4" fontId="8" fillId="0" borderId="5" xfId="0" applyNumberFormat="1" applyFont="1" applyBorder="1" applyAlignment="1">
      <alignment horizontal="right" vertical="top" indent="1" shrinkToFit="1"/>
    </xf>
    <xf numFmtId="4" fontId="0" fillId="3" borderId="5" xfId="0" applyNumberFormat="1" applyFill="1" applyBorder="1" applyAlignment="1">
      <alignment horizontal="right" indent="1"/>
    </xf>
    <xf numFmtId="1" fontId="0" fillId="0" borderId="6" xfId="0" applyNumberFormat="1" applyBorder="1"/>
    <xf numFmtId="0" fontId="0" fillId="0" borderId="6" xfId="0" applyBorder="1"/>
    <xf numFmtId="49" fontId="0" fillId="3" borderId="6" xfId="0" applyNumberFormat="1" applyFill="1" applyBorder="1" applyAlignment="1">
      <alignment horizontal="center"/>
    </xf>
    <xf numFmtId="4" fontId="8" fillId="0" borderId="6" xfId="0" applyNumberFormat="1" applyFont="1" applyBorder="1" applyAlignment="1">
      <alignment horizontal="right" vertical="top" indent="1" shrinkToFit="1"/>
    </xf>
    <xf numFmtId="4" fontId="5" fillId="0" borderId="9" xfId="0" applyNumberFormat="1" applyFont="1" applyBorder="1"/>
    <xf numFmtId="4" fontId="0" fillId="0" borderId="6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14" xfId="0" applyNumberFormat="1" applyBorder="1" applyAlignment="1">
      <alignment horizontal="right"/>
    </xf>
    <xf numFmtId="0" fontId="0" fillId="3" borderId="5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7" xfId="0" applyFont="1" applyBorder="1" applyAlignment="1">
      <alignment horizontal="left"/>
    </xf>
  </cellXfs>
  <cellStyles count="1">
    <cellStyle name="Normální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0"/>
  <sheetViews>
    <sheetView tabSelected="1" workbookViewId="0">
      <selection activeCell="J174" sqref="J174"/>
    </sheetView>
  </sheetViews>
  <sheetFormatPr defaultRowHeight="15" x14ac:dyDescent="0.25"/>
  <cols>
    <col min="1" max="1" width="14.7109375" customWidth="1"/>
    <col min="2" max="2" width="46.7109375" customWidth="1"/>
    <col min="3" max="3" width="20.7109375" customWidth="1"/>
    <col min="4" max="4" width="10.7109375" customWidth="1"/>
    <col min="5" max="6" width="15.7109375" customWidth="1"/>
    <col min="7" max="7" width="17.7109375" customWidth="1"/>
  </cols>
  <sheetData>
    <row r="1" spans="1:7" x14ac:dyDescent="0.25">
      <c r="B1" s="36"/>
      <c r="C1" s="36"/>
      <c r="D1" s="36"/>
      <c r="E1" s="36"/>
    </row>
    <row r="2" spans="1:7" x14ac:dyDescent="0.25">
      <c r="A2" s="39" t="s">
        <v>11</v>
      </c>
      <c r="B2" s="39"/>
      <c r="C2" s="39"/>
      <c r="D2" s="39"/>
      <c r="E2" s="39"/>
      <c r="F2" s="39"/>
      <c r="G2" s="39"/>
    </row>
    <row r="3" spans="1:7" x14ac:dyDescent="0.25">
      <c r="A3" s="40" t="s">
        <v>398</v>
      </c>
      <c r="B3" s="40"/>
      <c r="C3" s="40"/>
      <c r="D3" s="40"/>
      <c r="E3" s="40"/>
      <c r="F3" s="40"/>
      <c r="G3" s="40"/>
    </row>
    <row r="4" spans="1:7" ht="15" customHeight="1" thickBot="1" x14ac:dyDescent="0.3">
      <c r="A4" s="41"/>
      <c r="B4" s="41"/>
      <c r="C4" s="41"/>
      <c r="D4" s="41"/>
      <c r="E4" s="41"/>
      <c r="F4" s="41"/>
      <c r="G4" s="41"/>
    </row>
    <row r="5" spans="1:7" x14ac:dyDescent="0.25">
      <c r="A5" s="32" t="s">
        <v>0</v>
      </c>
      <c r="B5" s="34" t="s">
        <v>1</v>
      </c>
      <c r="C5" s="9"/>
      <c r="D5" s="37" t="s">
        <v>2</v>
      </c>
      <c r="E5" s="1" t="s">
        <v>9</v>
      </c>
      <c r="F5" s="1" t="s">
        <v>3</v>
      </c>
      <c r="G5" s="1" t="s">
        <v>4</v>
      </c>
    </row>
    <row r="6" spans="1:7" ht="15.75" thickBot="1" x14ac:dyDescent="0.3">
      <c r="A6" s="33"/>
      <c r="B6" s="35"/>
      <c r="C6" s="10" t="s">
        <v>10</v>
      </c>
      <c r="D6" s="38"/>
      <c r="E6" s="2" t="s">
        <v>8</v>
      </c>
      <c r="F6" s="2" t="s">
        <v>5</v>
      </c>
      <c r="G6" s="2" t="s">
        <v>5</v>
      </c>
    </row>
    <row r="7" spans="1:7" x14ac:dyDescent="0.25">
      <c r="A7" s="23">
        <v>4334750001600</v>
      </c>
      <c r="B7" s="24" t="s">
        <v>12</v>
      </c>
      <c r="C7" s="25" t="s">
        <v>13</v>
      </c>
      <c r="D7" s="5" t="s">
        <v>6</v>
      </c>
      <c r="E7" s="5">
        <v>5</v>
      </c>
      <c r="F7" s="26"/>
      <c r="G7" s="28">
        <f>E7*F7</f>
        <v>0</v>
      </c>
    </row>
    <row r="8" spans="1:7" x14ac:dyDescent="0.25">
      <c r="A8" s="4">
        <v>4334750002600</v>
      </c>
      <c r="B8" s="3" t="s">
        <v>14</v>
      </c>
      <c r="C8" s="17" t="s">
        <v>15</v>
      </c>
      <c r="D8" s="6" t="s">
        <v>6</v>
      </c>
      <c r="E8" s="6">
        <v>5</v>
      </c>
      <c r="F8" s="21"/>
      <c r="G8" s="29">
        <f t="shared" ref="G8:G71" si="0">E8*F8</f>
        <v>0</v>
      </c>
    </row>
    <row r="9" spans="1:7" x14ac:dyDescent="0.25">
      <c r="A9" s="4">
        <v>4334750002800</v>
      </c>
      <c r="B9" s="3" t="s">
        <v>16</v>
      </c>
      <c r="C9" s="17" t="s">
        <v>17</v>
      </c>
      <c r="D9" s="6" t="s">
        <v>6</v>
      </c>
      <c r="E9" s="6">
        <v>19</v>
      </c>
      <c r="F9" s="21"/>
      <c r="G9" s="29">
        <f t="shared" si="0"/>
        <v>0</v>
      </c>
    </row>
    <row r="10" spans="1:7" x14ac:dyDescent="0.25">
      <c r="A10" s="4">
        <v>4334750002900</v>
      </c>
      <c r="B10" s="3" t="s">
        <v>18</v>
      </c>
      <c r="C10" s="17" t="s">
        <v>19</v>
      </c>
      <c r="D10" s="6" t="s">
        <v>6</v>
      </c>
      <c r="E10" s="6">
        <v>6</v>
      </c>
      <c r="F10" s="21"/>
      <c r="G10" s="29">
        <f t="shared" si="0"/>
        <v>0</v>
      </c>
    </row>
    <row r="11" spans="1:7" x14ac:dyDescent="0.25">
      <c r="A11" s="4">
        <v>4334750003500</v>
      </c>
      <c r="B11" s="3" t="s">
        <v>20</v>
      </c>
      <c r="C11" s="17" t="s">
        <v>21</v>
      </c>
      <c r="D11" s="6" t="s">
        <v>6</v>
      </c>
      <c r="E11" s="6">
        <v>2</v>
      </c>
      <c r="F11" s="21"/>
      <c r="G11" s="29">
        <f t="shared" si="0"/>
        <v>0</v>
      </c>
    </row>
    <row r="12" spans="1:7" x14ac:dyDescent="0.25">
      <c r="A12" s="4">
        <v>4334750003600</v>
      </c>
      <c r="B12" s="3" t="s">
        <v>22</v>
      </c>
      <c r="C12" s="17" t="s">
        <v>23</v>
      </c>
      <c r="D12" s="6" t="s">
        <v>6</v>
      </c>
      <c r="E12" s="6">
        <v>2</v>
      </c>
      <c r="F12" s="21"/>
      <c r="G12" s="29">
        <f t="shared" si="0"/>
        <v>0</v>
      </c>
    </row>
    <row r="13" spans="1:7" x14ac:dyDescent="0.25">
      <c r="A13" s="4">
        <v>4334750004550</v>
      </c>
      <c r="B13" s="3" t="s">
        <v>24</v>
      </c>
      <c r="C13" s="17" t="s">
        <v>25</v>
      </c>
      <c r="D13" s="6" t="s">
        <v>6</v>
      </c>
      <c r="E13" s="6">
        <v>1</v>
      </c>
      <c r="F13" s="21"/>
      <c r="G13" s="29">
        <f t="shared" si="0"/>
        <v>0</v>
      </c>
    </row>
    <row r="14" spans="1:7" x14ac:dyDescent="0.25">
      <c r="A14" s="4">
        <v>4334750004700</v>
      </c>
      <c r="B14" s="3" t="s">
        <v>26</v>
      </c>
      <c r="C14" s="17" t="s">
        <v>27</v>
      </c>
      <c r="D14" s="6" t="s">
        <v>6</v>
      </c>
      <c r="E14" s="6">
        <v>1</v>
      </c>
      <c r="F14" s="21"/>
      <c r="G14" s="29">
        <f t="shared" si="0"/>
        <v>0</v>
      </c>
    </row>
    <row r="15" spans="1:7" x14ac:dyDescent="0.25">
      <c r="A15" s="4">
        <v>4334750004800</v>
      </c>
      <c r="B15" s="3" t="s">
        <v>28</v>
      </c>
      <c r="C15" s="17" t="s">
        <v>29</v>
      </c>
      <c r="D15" s="6" t="s">
        <v>6</v>
      </c>
      <c r="E15" s="6">
        <v>16</v>
      </c>
      <c r="F15" s="21"/>
      <c r="G15" s="29">
        <f t="shared" si="0"/>
        <v>0</v>
      </c>
    </row>
    <row r="16" spans="1:7" x14ac:dyDescent="0.25">
      <c r="A16" s="4">
        <v>4334750004900</v>
      </c>
      <c r="B16" s="3" t="s">
        <v>30</v>
      </c>
      <c r="C16" s="17" t="s">
        <v>31</v>
      </c>
      <c r="D16" s="6" t="s">
        <v>6</v>
      </c>
      <c r="E16" s="6">
        <v>3</v>
      </c>
      <c r="F16" s="21"/>
      <c r="G16" s="29">
        <f t="shared" si="0"/>
        <v>0</v>
      </c>
    </row>
    <row r="17" spans="1:7" x14ac:dyDescent="0.25">
      <c r="A17" s="4">
        <v>4334750005000</v>
      </c>
      <c r="B17" s="3" t="s">
        <v>32</v>
      </c>
      <c r="C17" s="17" t="s">
        <v>33</v>
      </c>
      <c r="D17" s="6" t="s">
        <v>6</v>
      </c>
      <c r="E17" s="6">
        <v>4</v>
      </c>
      <c r="F17" s="21"/>
      <c r="G17" s="29">
        <f t="shared" si="0"/>
        <v>0</v>
      </c>
    </row>
    <row r="18" spans="1:7" x14ac:dyDescent="0.25">
      <c r="A18" s="4">
        <v>4334750006000</v>
      </c>
      <c r="B18" s="3" t="s">
        <v>34</v>
      </c>
      <c r="C18" s="17" t="s">
        <v>35</v>
      </c>
      <c r="D18" s="6" t="s">
        <v>6</v>
      </c>
      <c r="E18" s="6">
        <v>30</v>
      </c>
      <c r="F18" s="21"/>
      <c r="G18" s="29">
        <f t="shared" si="0"/>
        <v>0</v>
      </c>
    </row>
    <row r="19" spans="1:7" x14ac:dyDescent="0.25">
      <c r="A19" s="4">
        <v>4334750006100</v>
      </c>
      <c r="B19" s="3" t="s">
        <v>36</v>
      </c>
      <c r="C19" s="17" t="s">
        <v>37</v>
      </c>
      <c r="D19" s="6" t="s">
        <v>6</v>
      </c>
      <c r="E19" s="6">
        <v>2</v>
      </c>
      <c r="F19" s="21"/>
      <c r="G19" s="29">
        <f t="shared" si="0"/>
        <v>0</v>
      </c>
    </row>
    <row r="20" spans="1:7" x14ac:dyDescent="0.25">
      <c r="A20" s="4">
        <v>4334750006600</v>
      </c>
      <c r="B20" s="3" t="s">
        <v>38</v>
      </c>
      <c r="C20" s="17" t="s">
        <v>39</v>
      </c>
      <c r="D20" s="6" t="s">
        <v>6</v>
      </c>
      <c r="E20" s="6">
        <v>1</v>
      </c>
      <c r="F20" s="21"/>
      <c r="G20" s="29">
        <f t="shared" si="0"/>
        <v>0</v>
      </c>
    </row>
    <row r="21" spans="1:7" x14ac:dyDescent="0.25">
      <c r="A21" s="4">
        <v>4334750007200</v>
      </c>
      <c r="B21" s="3" t="s">
        <v>40</v>
      </c>
      <c r="C21" s="17" t="s">
        <v>41</v>
      </c>
      <c r="D21" s="6" t="s">
        <v>6</v>
      </c>
      <c r="E21" s="6">
        <v>1</v>
      </c>
      <c r="F21" s="21"/>
      <c r="G21" s="29">
        <f t="shared" si="0"/>
        <v>0</v>
      </c>
    </row>
    <row r="22" spans="1:7" x14ac:dyDescent="0.25">
      <c r="A22" s="4">
        <v>4334750007600</v>
      </c>
      <c r="B22" s="3" t="s">
        <v>42</v>
      </c>
      <c r="C22" s="17" t="s">
        <v>43</v>
      </c>
      <c r="D22" s="6" t="s">
        <v>6</v>
      </c>
      <c r="E22" s="6">
        <v>1</v>
      </c>
      <c r="F22" s="21"/>
      <c r="G22" s="29">
        <f t="shared" si="0"/>
        <v>0</v>
      </c>
    </row>
    <row r="23" spans="1:7" x14ac:dyDescent="0.25">
      <c r="A23" s="4">
        <v>4334750007800</v>
      </c>
      <c r="B23" s="3" t="s">
        <v>44</v>
      </c>
      <c r="C23" s="17" t="s">
        <v>45</v>
      </c>
      <c r="D23" s="6" t="s">
        <v>6</v>
      </c>
      <c r="E23" s="6">
        <v>20</v>
      </c>
      <c r="F23" s="21"/>
      <c r="G23" s="29">
        <f t="shared" si="0"/>
        <v>0</v>
      </c>
    </row>
    <row r="24" spans="1:7" x14ac:dyDescent="0.25">
      <c r="A24" s="4">
        <v>4334750009500</v>
      </c>
      <c r="B24" s="3" t="s">
        <v>46</v>
      </c>
      <c r="C24" s="17" t="s">
        <v>47</v>
      </c>
      <c r="D24" s="6" t="s">
        <v>6</v>
      </c>
      <c r="E24" s="6">
        <v>2</v>
      </c>
      <c r="F24" s="21"/>
      <c r="G24" s="29">
        <f t="shared" si="0"/>
        <v>0</v>
      </c>
    </row>
    <row r="25" spans="1:7" x14ac:dyDescent="0.25">
      <c r="A25" s="4">
        <v>4334750009600</v>
      </c>
      <c r="B25" s="3" t="s">
        <v>48</v>
      </c>
      <c r="C25" s="17" t="s">
        <v>49</v>
      </c>
      <c r="D25" s="6" t="s">
        <v>6</v>
      </c>
      <c r="E25" s="6">
        <v>6</v>
      </c>
      <c r="F25" s="21"/>
      <c r="G25" s="29">
        <f t="shared" si="0"/>
        <v>0</v>
      </c>
    </row>
    <row r="26" spans="1:7" x14ac:dyDescent="0.25">
      <c r="A26" s="4">
        <v>4334750010500</v>
      </c>
      <c r="B26" s="3" t="s">
        <v>50</v>
      </c>
      <c r="C26" s="17" t="s">
        <v>51</v>
      </c>
      <c r="D26" s="6" t="s">
        <v>6</v>
      </c>
      <c r="E26" s="6">
        <v>1</v>
      </c>
      <c r="F26" s="21"/>
      <c r="G26" s="29">
        <f t="shared" si="0"/>
        <v>0</v>
      </c>
    </row>
    <row r="27" spans="1:7" x14ac:dyDescent="0.25">
      <c r="A27" s="4">
        <v>4334750013000</v>
      </c>
      <c r="B27" s="3" t="s">
        <v>52</v>
      </c>
      <c r="C27" s="17" t="s">
        <v>53</v>
      </c>
      <c r="D27" s="6" t="s">
        <v>6</v>
      </c>
      <c r="E27" s="6">
        <v>4</v>
      </c>
      <c r="F27" s="21"/>
      <c r="G27" s="29">
        <f t="shared" si="0"/>
        <v>0</v>
      </c>
    </row>
    <row r="28" spans="1:7" x14ac:dyDescent="0.25">
      <c r="A28" s="4">
        <v>4334750013600</v>
      </c>
      <c r="B28" s="3" t="s">
        <v>54</v>
      </c>
      <c r="C28" s="17" t="s">
        <v>55</v>
      </c>
      <c r="D28" s="6" t="s">
        <v>6</v>
      </c>
      <c r="E28" s="6">
        <v>3</v>
      </c>
      <c r="F28" s="21"/>
      <c r="G28" s="29">
        <f t="shared" si="0"/>
        <v>0</v>
      </c>
    </row>
    <row r="29" spans="1:7" x14ac:dyDescent="0.25">
      <c r="A29" s="4">
        <v>4334750014000</v>
      </c>
      <c r="B29" s="3" t="s">
        <v>56</v>
      </c>
      <c r="C29" s="17" t="s">
        <v>57</v>
      </c>
      <c r="D29" s="6" t="s">
        <v>6</v>
      </c>
      <c r="E29" s="6">
        <v>1</v>
      </c>
      <c r="F29" s="21"/>
      <c r="G29" s="29">
        <f t="shared" si="0"/>
        <v>0</v>
      </c>
    </row>
    <row r="30" spans="1:7" x14ac:dyDescent="0.25">
      <c r="A30" s="4">
        <v>4334750014600</v>
      </c>
      <c r="B30" s="3" t="s">
        <v>58</v>
      </c>
      <c r="C30" s="17" t="s">
        <v>59</v>
      </c>
      <c r="D30" s="6" t="s">
        <v>6</v>
      </c>
      <c r="E30" s="6">
        <v>3</v>
      </c>
      <c r="F30" s="21"/>
      <c r="G30" s="29">
        <f t="shared" si="0"/>
        <v>0</v>
      </c>
    </row>
    <row r="31" spans="1:7" x14ac:dyDescent="0.25">
      <c r="A31" s="4">
        <v>4334750015000</v>
      </c>
      <c r="B31" s="3" t="s">
        <v>60</v>
      </c>
      <c r="C31" s="17" t="s">
        <v>61</v>
      </c>
      <c r="D31" s="6" t="s">
        <v>6</v>
      </c>
      <c r="E31" s="6">
        <v>1</v>
      </c>
      <c r="F31" s="21"/>
      <c r="G31" s="29">
        <f t="shared" si="0"/>
        <v>0</v>
      </c>
    </row>
    <row r="32" spans="1:7" x14ac:dyDescent="0.25">
      <c r="A32" s="4">
        <v>4334750015500</v>
      </c>
      <c r="B32" s="3" t="s">
        <v>62</v>
      </c>
      <c r="C32" s="17" t="s">
        <v>63</v>
      </c>
      <c r="D32" s="6" t="s">
        <v>6</v>
      </c>
      <c r="E32" s="6">
        <v>4</v>
      </c>
      <c r="F32" s="21"/>
      <c r="G32" s="29">
        <f t="shared" si="0"/>
        <v>0</v>
      </c>
    </row>
    <row r="33" spans="1:7" x14ac:dyDescent="0.25">
      <c r="A33" s="4">
        <v>4334750016000</v>
      </c>
      <c r="B33" s="3" t="s">
        <v>64</v>
      </c>
      <c r="C33" s="17" t="s">
        <v>65</v>
      </c>
      <c r="D33" s="6" t="s">
        <v>6</v>
      </c>
      <c r="E33" s="6">
        <v>1</v>
      </c>
      <c r="F33" s="21"/>
      <c r="G33" s="29">
        <f t="shared" si="0"/>
        <v>0</v>
      </c>
    </row>
    <row r="34" spans="1:7" x14ac:dyDescent="0.25">
      <c r="A34" s="4">
        <v>4334750017000</v>
      </c>
      <c r="B34" s="3" t="s">
        <v>66</v>
      </c>
      <c r="C34" s="17" t="s">
        <v>67</v>
      </c>
      <c r="D34" s="6" t="s">
        <v>6</v>
      </c>
      <c r="E34" s="6">
        <v>16</v>
      </c>
      <c r="F34" s="21"/>
      <c r="G34" s="29">
        <f t="shared" si="0"/>
        <v>0</v>
      </c>
    </row>
    <row r="35" spans="1:7" x14ac:dyDescent="0.25">
      <c r="A35" s="4">
        <v>4334750018000</v>
      </c>
      <c r="B35" s="3" t="s">
        <v>68</v>
      </c>
      <c r="C35" s="17" t="s">
        <v>69</v>
      </c>
      <c r="D35" s="6" t="s">
        <v>6</v>
      </c>
      <c r="E35" s="6">
        <v>3</v>
      </c>
      <c r="F35" s="21"/>
      <c r="G35" s="29">
        <f t="shared" si="0"/>
        <v>0</v>
      </c>
    </row>
    <row r="36" spans="1:7" x14ac:dyDescent="0.25">
      <c r="A36" s="4">
        <v>4334750012000</v>
      </c>
      <c r="B36" s="3" t="s">
        <v>70</v>
      </c>
      <c r="C36" s="17" t="s">
        <v>71</v>
      </c>
      <c r="D36" s="6" t="s">
        <v>6</v>
      </c>
      <c r="E36" s="6">
        <v>55</v>
      </c>
      <c r="F36" s="21"/>
      <c r="G36" s="29">
        <f t="shared" si="0"/>
        <v>0</v>
      </c>
    </row>
    <row r="37" spans="1:7" x14ac:dyDescent="0.25">
      <c r="A37" s="4">
        <v>4334750023000</v>
      </c>
      <c r="B37" s="3" t="s">
        <v>72</v>
      </c>
      <c r="C37" s="17" t="s">
        <v>73</v>
      </c>
      <c r="D37" s="6" t="s">
        <v>6</v>
      </c>
      <c r="E37" s="6">
        <v>42</v>
      </c>
      <c r="F37" s="21"/>
      <c r="G37" s="29">
        <f t="shared" si="0"/>
        <v>0</v>
      </c>
    </row>
    <row r="38" spans="1:7" x14ac:dyDescent="0.25">
      <c r="A38" s="4">
        <v>4334750024000</v>
      </c>
      <c r="B38" s="3" t="s">
        <v>74</v>
      </c>
      <c r="C38" s="17" t="s">
        <v>75</v>
      </c>
      <c r="D38" s="6" t="s">
        <v>6</v>
      </c>
      <c r="E38" s="6">
        <v>1</v>
      </c>
      <c r="F38" s="21"/>
      <c r="G38" s="29">
        <f t="shared" si="0"/>
        <v>0</v>
      </c>
    </row>
    <row r="39" spans="1:7" x14ac:dyDescent="0.25">
      <c r="A39" s="4">
        <v>4334750029000</v>
      </c>
      <c r="B39" s="3" t="s">
        <v>76</v>
      </c>
      <c r="C39" s="17" t="s">
        <v>77</v>
      </c>
      <c r="D39" s="6" t="s">
        <v>6</v>
      </c>
      <c r="E39" s="6">
        <v>4</v>
      </c>
      <c r="F39" s="21"/>
      <c r="G39" s="29">
        <f t="shared" si="0"/>
        <v>0</v>
      </c>
    </row>
    <row r="40" spans="1:7" x14ac:dyDescent="0.25">
      <c r="A40" s="4">
        <v>4334750034500</v>
      </c>
      <c r="B40" s="3" t="s">
        <v>78</v>
      </c>
      <c r="C40" s="17" t="s">
        <v>79</v>
      </c>
      <c r="D40" s="6" t="s">
        <v>6</v>
      </c>
      <c r="E40" s="6">
        <v>4</v>
      </c>
      <c r="F40" s="21"/>
      <c r="G40" s="29">
        <f t="shared" si="0"/>
        <v>0</v>
      </c>
    </row>
    <row r="41" spans="1:7" x14ac:dyDescent="0.25">
      <c r="A41" s="4">
        <v>4334750040000</v>
      </c>
      <c r="B41" s="3" t="s">
        <v>80</v>
      </c>
      <c r="C41" s="17" t="s">
        <v>81</v>
      </c>
      <c r="D41" s="6" t="s">
        <v>6</v>
      </c>
      <c r="E41" s="6">
        <v>4</v>
      </c>
      <c r="F41" s="21"/>
      <c r="G41" s="29">
        <f t="shared" si="0"/>
        <v>0</v>
      </c>
    </row>
    <row r="42" spans="1:7" x14ac:dyDescent="0.25">
      <c r="A42" s="4">
        <v>4334750042000</v>
      </c>
      <c r="B42" s="3" t="s">
        <v>82</v>
      </c>
      <c r="C42" s="17" t="s">
        <v>83</v>
      </c>
      <c r="D42" s="6" t="s">
        <v>6</v>
      </c>
      <c r="E42" s="6">
        <v>1</v>
      </c>
      <c r="F42" s="21"/>
      <c r="G42" s="29">
        <f t="shared" si="0"/>
        <v>0</v>
      </c>
    </row>
    <row r="43" spans="1:7" x14ac:dyDescent="0.25">
      <c r="A43" s="4">
        <v>4334750045000</v>
      </c>
      <c r="B43" s="3" t="s">
        <v>84</v>
      </c>
      <c r="C43" s="17" t="s">
        <v>85</v>
      </c>
      <c r="D43" s="6" t="s">
        <v>6</v>
      </c>
      <c r="E43" s="6">
        <v>1</v>
      </c>
      <c r="F43" s="21"/>
      <c r="G43" s="29">
        <f t="shared" si="0"/>
        <v>0</v>
      </c>
    </row>
    <row r="44" spans="1:7" x14ac:dyDescent="0.25">
      <c r="A44" s="4">
        <v>4334700046900</v>
      </c>
      <c r="B44" s="3" t="s">
        <v>86</v>
      </c>
      <c r="C44" s="17" t="s">
        <v>87</v>
      </c>
      <c r="D44" s="6" t="s">
        <v>6</v>
      </c>
      <c r="E44" s="6">
        <v>1</v>
      </c>
      <c r="F44" s="21"/>
      <c r="G44" s="29">
        <f t="shared" si="0"/>
        <v>0</v>
      </c>
    </row>
    <row r="45" spans="1:7" x14ac:dyDescent="0.25">
      <c r="A45" s="4">
        <v>4334750051000</v>
      </c>
      <c r="B45" s="3" t="s">
        <v>88</v>
      </c>
      <c r="C45" s="17" t="s">
        <v>89</v>
      </c>
      <c r="D45" s="6" t="s">
        <v>6</v>
      </c>
      <c r="E45" s="6">
        <v>1</v>
      </c>
      <c r="F45" s="21"/>
      <c r="G45" s="29">
        <f t="shared" si="0"/>
        <v>0</v>
      </c>
    </row>
    <row r="46" spans="1:7" x14ac:dyDescent="0.25">
      <c r="A46" s="4">
        <v>4334750052000</v>
      </c>
      <c r="B46" s="3" t="s">
        <v>90</v>
      </c>
      <c r="C46" s="17" t="s">
        <v>91</v>
      </c>
      <c r="D46" s="6" t="s">
        <v>6</v>
      </c>
      <c r="E46" s="6">
        <v>35</v>
      </c>
      <c r="F46" s="21"/>
      <c r="G46" s="29">
        <f t="shared" si="0"/>
        <v>0</v>
      </c>
    </row>
    <row r="47" spans="1:7" x14ac:dyDescent="0.25">
      <c r="A47" s="4">
        <v>4334750054000</v>
      </c>
      <c r="B47" s="3" t="s">
        <v>92</v>
      </c>
      <c r="C47" s="17" t="s">
        <v>93</v>
      </c>
      <c r="D47" s="6" t="s">
        <v>6</v>
      </c>
      <c r="E47" s="6">
        <v>60</v>
      </c>
      <c r="F47" s="21"/>
      <c r="G47" s="29">
        <f t="shared" si="0"/>
        <v>0</v>
      </c>
    </row>
    <row r="48" spans="1:7" x14ac:dyDescent="0.25">
      <c r="A48" s="4">
        <v>4334750057000</v>
      </c>
      <c r="B48" s="3" t="s">
        <v>94</v>
      </c>
      <c r="C48" s="17" t="s">
        <v>95</v>
      </c>
      <c r="D48" s="6" t="s">
        <v>6</v>
      </c>
      <c r="E48" s="6">
        <v>5</v>
      </c>
      <c r="F48" s="21"/>
      <c r="G48" s="29">
        <f t="shared" si="0"/>
        <v>0</v>
      </c>
    </row>
    <row r="49" spans="1:7" x14ac:dyDescent="0.25">
      <c r="A49" s="4">
        <v>4334750066000</v>
      </c>
      <c r="B49" s="3" t="s">
        <v>96</v>
      </c>
      <c r="C49" s="17" t="s">
        <v>97</v>
      </c>
      <c r="D49" s="6" t="s">
        <v>6</v>
      </c>
      <c r="E49" s="6">
        <v>2</v>
      </c>
      <c r="F49" s="21"/>
      <c r="G49" s="29">
        <f t="shared" si="0"/>
        <v>0</v>
      </c>
    </row>
    <row r="50" spans="1:7" x14ac:dyDescent="0.25">
      <c r="A50" s="4">
        <v>4334750066500</v>
      </c>
      <c r="B50" s="3" t="s">
        <v>98</v>
      </c>
      <c r="C50" s="17" t="s">
        <v>99</v>
      </c>
      <c r="D50" s="6" t="s">
        <v>6</v>
      </c>
      <c r="E50" s="6">
        <v>11</v>
      </c>
      <c r="F50" s="21"/>
      <c r="G50" s="29">
        <f t="shared" si="0"/>
        <v>0</v>
      </c>
    </row>
    <row r="51" spans="1:7" x14ac:dyDescent="0.25">
      <c r="A51" s="4">
        <v>4334750075000</v>
      </c>
      <c r="B51" s="3" t="s">
        <v>100</v>
      </c>
      <c r="C51" s="17" t="s">
        <v>101</v>
      </c>
      <c r="D51" s="6" t="s">
        <v>6</v>
      </c>
      <c r="E51" s="6">
        <v>22</v>
      </c>
      <c r="F51" s="21"/>
      <c r="G51" s="29">
        <f t="shared" si="0"/>
        <v>0</v>
      </c>
    </row>
    <row r="52" spans="1:7" x14ac:dyDescent="0.25">
      <c r="A52" s="4">
        <v>4334750084000</v>
      </c>
      <c r="B52" s="3" t="s">
        <v>102</v>
      </c>
      <c r="C52" s="17" t="s">
        <v>103</v>
      </c>
      <c r="D52" s="6" t="s">
        <v>6</v>
      </c>
      <c r="E52" s="6">
        <v>1</v>
      </c>
      <c r="F52" s="21"/>
      <c r="G52" s="29">
        <f t="shared" si="0"/>
        <v>0</v>
      </c>
    </row>
    <row r="53" spans="1:7" x14ac:dyDescent="0.25">
      <c r="A53" s="4">
        <v>4334750089000</v>
      </c>
      <c r="B53" s="3" t="s">
        <v>104</v>
      </c>
      <c r="C53" s="17" t="s">
        <v>105</v>
      </c>
      <c r="D53" s="6" t="s">
        <v>6</v>
      </c>
      <c r="E53" s="6">
        <v>11</v>
      </c>
      <c r="F53" s="21"/>
      <c r="G53" s="29">
        <f t="shared" si="0"/>
        <v>0</v>
      </c>
    </row>
    <row r="54" spans="1:7" x14ac:dyDescent="0.25">
      <c r="A54" s="4">
        <v>4334750098500</v>
      </c>
      <c r="B54" s="3" t="s">
        <v>106</v>
      </c>
      <c r="C54" s="17" t="s">
        <v>107</v>
      </c>
      <c r="D54" s="6" t="s">
        <v>6</v>
      </c>
      <c r="E54" s="6">
        <v>20</v>
      </c>
      <c r="F54" s="21"/>
      <c r="G54" s="29">
        <f t="shared" si="0"/>
        <v>0</v>
      </c>
    </row>
    <row r="55" spans="1:7" x14ac:dyDescent="0.25">
      <c r="A55" s="4">
        <v>4334750099000</v>
      </c>
      <c r="B55" s="3" t="s">
        <v>108</v>
      </c>
      <c r="C55" s="17" t="s">
        <v>109</v>
      </c>
      <c r="D55" s="6" t="s">
        <v>6</v>
      </c>
      <c r="E55" s="6">
        <v>14</v>
      </c>
      <c r="F55" s="21"/>
      <c r="G55" s="29">
        <f t="shared" si="0"/>
        <v>0</v>
      </c>
    </row>
    <row r="56" spans="1:7" x14ac:dyDescent="0.25">
      <c r="A56" s="4">
        <v>4334750099700</v>
      </c>
      <c r="B56" s="3" t="s">
        <v>110</v>
      </c>
      <c r="C56" s="17" t="s">
        <v>111</v>
      </c>
      <c r="D56" s="6" t="s">
        <v>6</v>
      </c>
      <c r="E56" s="6">
        <v>8</v>
      </c>
      <c r="F56" s="21"/>
      <c r="G56" s="29">
        <f t="shared" si="0"/>
        <v>0</v>
      </c>
    </row>
    <row r="57" spans="1:7" x14ac:dyDescent="0.25">
      <c r="A57" s="4">
        <v>4334750102000</v>
      </c>
      <c r="B57" s="3" t="s">
        <v>112</v>
      </c>
      <c r="C57" s="17" t="s">
        <v>113</v>
      </c>
      <c r="D57" s="6" t="s">
        <v>6</v>
      </c>
      <c r="E57" s="6">
        <v>3</v>
      </c>
      <c r="F57" s="21"/>
      <c r="G57" s="29">
        <f t="shared" si="0"/>
        <v>0</v>
      </c>
    </row>
    <row r="58" spans="1:7" x14ac:dyDescent="0.25">
      <c r="A58" s="4">
        <v>4334750125700</v>
      </c>
      <c r="B58" s="3" t="s">
        <v>114</v>
      </c>
      <c r="C58" s="17" t="s">
        <v>115</v>
      </c>
      <c r="D58" s="6" t="s">
        <v>6</v>
      </c>
      <c r="E58" s="6">
        <v>19</v>
      </c>
      <c r="F58" s="21"/>
      <c r="G58" s="29">
        <f t="shared" si="0"/>
        <v>0</v>
      </c>
    </row>
    <row r="59" spans="1:7" x14ac:dyDescent="0.25">
      <c r="A59" s="4">
        <v>4334750127000</v>
      </c>
      <c r="B59" s="3" t="s">
        <v>116</v>
      </c>
      <c r="C59" s="17" t="s">
        <v>117</v>
      </c>
      <c r="D59" s="6" t="s">
        <v>6</v>
      </c>
      <c r="E59" s="6">
        <v>17</v>
      </c>
      <c r="F59" s="21"/>
      <c r="G59" s="29">
        <f t="shared" si="0"/>
        <v>0</v>
      </c>
    </row>
    <row r="60" spans="1:7" x14ac:dyDescent="0.25">
      <c r="A60" s="4">
        <v>4334750171000</v>
      </c>
      <c r="B60" s="3" t="s">
        <v>118</v>
      </c>
      <c r="C60" s="17" t="s">
        <v>119</v>
      </c>
      <c r="D60" s="6" t="s">
        <v>6</v>
      </c>
      <c r="E60" s="6">
        <v>4</v>
      </c>
      <c r="F60" s="21"/>
      <c r="G60" s="29">
        <f t="shared" si="0"/>
        <v>0</v>
      </c>
    </row>
    <row r="61" spans="1:7" x14ac:dyDescent="0.25">
      <c r="A61" s="4">
        <v>4334750180000</v>
      </c>
      <c r="B61" s="3" t="s">
        <v>120</v>
      </c>
      <c r="C61" s="17" t="s">
        <v>121</v>
      </c>
      <c r="D61" s="6" t="s">
        <v>6</v>
      </c>
      <c r="E61" s="6">
        <v>42</v>
      </c>
      <c r="F61" s="21"/>
      <c r="G61" s="29">
        <f t="shared" si="0"/>
        <v>0</v>
      </c>
    </row>
    <row r="62" spans="1:7" x14ac:dyDescent="0.25">
      <c r="A62" s="4">
        <v>4334750186000</v>
      </c>
      <c r="B62" s="3" t="s">
        <v>122</v>
      </c>
      <c r="C62" s="17" t="s">
        <v>123</v>
      </c>
      <c r="D62" s="6" t="s">
        <v>6</v>
      </c>
      <c r="E62" s="6">
        <v>1</v>
      </c>
      <c r="F62" s="21"/>
      <c r="G62" s="29">
        <f t="shared" si="0"/>
        <v>0</v>
      </c>
    </row>
    <row r="63" spans="1:7" x14ac:dyDescent="0.25">
      <c r="A63" s="4">
        <v>4334750192000</v>
      </c>
      <c r="B63" s="3" t="s">
        <v>124</v>
      </c>
      <c r="C63" s="17" t="s">
        <v>125</v>
      </c>
      <c r="D63" s="6" t="s">
        <v>6</v>
      </c>
      <c r="E63" s="6">
        <v>6</v>
      </c>
      <c r="F63" s="21"/>
      <c r="G63" s="29">
        <f t="shared" si="0"/>
        <v>0</v>
      </c>
    </row>
    <row r="64" spans="1:7" x14ac:dyDescent="0.25">
      <c r="A64" s="4">
        <v>4334750201000</v>
      </c>
      <c r="B64" s="3" t="s">
        <v>126</v>
      </c>
      <c r="C64" s="17" t="s">
        <v>127</v>
      </c>
      <c r="D64" s="6" t="s">
        <v>6</v>
      </c>
      <c r="E64" s="6">
        <v>131</v>
      </c>
      <c r="F64" s="21"/>
      <c r="G64" s="29">
        <f t="shared" si="0"/>
        <v>0</v>
      </c>
    </row>
    <row r="65" spans="1:7" x14ac:dyDescent="0.25">
      <c r="A65" s="4">
        <v>4334750202000</v>
      </c>
      <c r="B65" s="3" t="s">
        <v>128</v>
      </c>
      <c r="C65" s="17" t="s">
        <v>129</v>
      </c>
      <c r="D65" s="6" t="s">
        <v>6</v>
      </c>
      <c r="E65" s="6">
        <v>1</v>
      </c>
      <c r="F65" s="21"/>
      <c r="G65" s="29">
        <f t="shared" si="0"/>
        <v>0</v>
      </c>
    </row>
    <row r="66" spans="1:7" x14ac:dyDescent="0.25">
      <c r="A66" s="4">
        <v>4334750207000</v>
      </c>
      <c r="B66" s="3" t="s">
        <v>130</v>
      </c>
      <c r="C66" s="17" t="s">
        <v>131</v>
      </c>
      <c r="D66" s="6" t="s">
        <v>6</v>
      </c>
      <c r="E66" s="6">
        <v>11</v>
      </c>
      <c r="F66" s="21"/>
      <c r="G66" s="29">
        <f t="shared" si="0"/>
        <v>0</v>
      </c>
    </row>
    <row r="67" spans="1:7" x14ac:dyDescent="0.25">
      <c r="A67" s="4">
        <v>4334750210000</v>
      </c>
      <c r="B67" s="3" t="s">
        <v>132</v>
      </c>
      <c r="C67" s="17" t="s">
        <v>133</v>
      </c>
      <c r="D67" s="6" t="s">
        <v>6</v>
      </c>
      <c r="E67" s="6">
        <v>1</v>
      </c>
      <c r="F67" s="21"/>
      <c r="G67" s="29">
        <f t="shared" si="0"/>
        <v>0</v>
      </c>
    </row>
    <row r="68" spans="1:7" x14ac:dyDescent="0.25">
      <c r="A68" s="4">
        <v>4334750221000</v>
      </c>
      <c r="B68" s="3" t="s">
        <v>134</v>
      </c>
      <c r="C68" s="17" t="s">
        <v>135</v>
      </c>
      <c r="D68" s="6" t="s">
        <v>6</v>
      </c>
      <c r="E68" s="6">
        <v>1</v>
      </c>
      <c r="F68" s="21"/>
      <c r="G68" s="29">
        <f t="shared" si="0"/>
        <v>0</v>
      </c>
    </row>
    <row r="69" spans="1:7" x14ac:dyDescent="0.25">
      <c r="A69" s="4">
        <v>4334750221400</v>
      </c>
      <c r="B69" s="3" t="s">
        <v>136</v>
      </c>
      <c r="C69" s="17" t="s">
        <v>137</v>
      </c>
      <c r="D69" s="6" t="s">
        <v>6</v>
      </c>
      <c r="E69" s="6">
        <v>3</v>
      </c>
      <c r="F69" s="21"/>
      <c r="G69" s="29">
        <f t="shared" si="0"/>
        <v>0</v>
      </c>
    </row>
    <row r="70" spans="1:7" x14ac:dyDescent="0.25">
      <c r="A70" s="4">
        <v>4334750221500</v>
      </c>
      <c r="B70" s="3" t="s">
        <v>138</v>
      </c>
      <c r="C70" s="17" t="s">
        <v>139</v>
      </c>
      <c r="D70" s="6" t="s">
        <v>6</v>
      </c>
      <c r="E70" s="6">
        <v>1</v>
      </c>
      <c r="F70" s="21"/>
      <c r="G70" s="29">
        <f t="shared" si="0"/>
        <v>0</v>
      </c>
    </row>
    <row r="71" spans="1:7" x14ac:dyDescent="0.25">
      <c r="A71" s="4">
        <v>4334750242000</v>
      </c>
      <c r="B71" s="3" t="s">
        <v>140</v>
      </c>
      <c r="C71" s="17" t="s">
        <v>141</v>
      </c>
      <c r="D71" s="6" t="s">
        <v>6</v>
      </c>
      <c r="E71" s="6">
        <v>1</v>
      </c>
      <c r="F71" s="21"/>
      <c r="G71" s="29">
        <f t="shared" si="0"/>
        <v>0</v>
      </c>
    </row>
    <row r="72" spans="1:7" x14ac:dyDescent="0.25">
      <c r="A72" s="4">
        <v>4334750242080</v>
      </c>
      <c r="B72" s="3" t="s">
        <v>142</v>
      </c>
      <c r="C72" s="17" t="s">
        <v>143</v>
      </c>
      <c r="D72" s="6" t="s">
        <v>6</v>
      </c>
      <c r="E72" s="6">
        <v>8</v>
      </c>
      <c r="F72" s="21"/>
      <c r="G72" s="29">
        <f t="shared" ref="G72:G135" si="1">E72*F72</f>
        <v>0</v>
      </c>
    </row>
    <row r="73" spans="1:7" x14ac:dyDescent="0.25">
      <c r="A73" s="4">
        <v>4334750242500</v>
      </c>
      <c r="B73" s="3" t="s">
        <v>144</v>
      </c>
      <c r="C73" s="17" t="s">
        <v>145</v>
      </c>
      <c r="D73" s="6" t="s">
        <v>6</v>
      </c>
      <c r="E73" s="6">
        <v>5</v>
      </c>
      <c r="F73" s="21"/>
      <c r="G73" s="29">
        <f t="shared" si="1"/>
        <v>0</v>
      </c>
    </row>
    <row r="74" spans="1:7" x14ac:dyDescent="0.25">
      <c r="A74" s="4">
        <v>4334750243000</v>
      </c>
      <c r="B74" s="3" t="s">
        <v>146</v>
      </c>
      <c r="C74" s="17" t="s">
        <v>147</v>
      </c>
      <c r="D74" s="6" t="s">
        <v>6</v>
      </c>
      <c r="E74" s="6">
        <v>3</v>
      </c>
      <c r="F74" s="21"/>
      <c r="G74" s="29">
        <f t="shared" si="1"/>
        <v>0</v>
      </c>
    </row>
    <row r="75" spans="1:7" x14ac:dyDescent="0.25">
      <c r="A75" s="4">
        <v>4334750257000</v>
      </c>
      <c r="B75" s="3" t="s">
        <v>148</v>
      </c>
      <c r="C75" s="17" t="s">
        <v>149</v>
      </c>
      <c r="D75" s="6" t="s">
        <v>6</v>
      </c>
      <c r="E75" s="6">
        <v>8</v>
      </c>
      <c r="F75" s="21"/>
      <c r="G75" s="29">
        <f t="shared" si="1"/>
        <v>0</v>
      </c>
    </row>
    <row r="76" spans="1:7" x14ac:dyDescent="0.25">
      <c r="A76" s="4">
        <v>4334750262000</v>
      </c>
      <c r="B76" s="3" t="s">
        <v>150</v>
      </c>
      <c r="C76" s="17" t="s">
        <v>151</v>
      </c>
      <c r="D76" s="6" t="s">
        <v>6</v>
      </c>
      <c r="E76" s="6">
        <v>1</v>
      </c>
      <c r="F76" s="21"/>
      <c r="G76" s="29">
        <f t="shared" si="1"/>
        <v>0</v>
      </c>
    </row>
    <row r="77" spans="1:7" x14ac:dyDescent="0.25">
      <c r="A77" s="4">
        <v>4334750270000</v>
      </c>
      <c r="B77" s="3" t="s">
        <v>152</v>
      </c>
      <c r="C77" s="17" t="s">
        <v>153</v>
      </c>
      <c r="D77" s="6" t="s">
        <v>6</v>
      </c>
      <c r="E77" s="6">
        <v>1</v>
      </c>
      <c r="F77" s="21"/>
      <c r="G77" s="29">
        <f t="shared" si="1"/>
        <v>0</v>
      </c>
    </row>
    <row r="78" spans="1:7" x14ac:dyDescent="0.25">
      <c r="A78" s="4">
        <v>4334750299000</v>
      </c>
      <c r="B78" s="3" t="s">
        <v>154</v>
      </c>
      <c r="C78" s="17" t="s">
        <v>155</v>
      </c>
      <c r="D78" s="6" t="s">
        <v>6</v>
      </c>
      <c r="E78" s="6">
        <v>1</v>
      </c>
      <c r="F78" s="21"/>
      <c r="G78" s="29">
        <f t="shared" si="1"/>
        <v>0</v>
      </c>
    </row>
    <row r="79" spans="1:7" x14ac:dyDescent="0.25">
      <c r="A79" s="4">
        <v>4334750301500</v>
      </c>
      <c r="B79" s="3" t="s">
        <v>156</v>
      </c>
      <c r="C79" s="17" t="s">
        <v>157</v>
      </c>
      <c r="D79" s="6" t="s">
        <v>6</v>
      </c>
      <c r="E79" s="6">
        <v>12</v>
      </c>
      <c r="F79" s="21"/>
      <c r="G79" s="29">
        <f t="shared" si="1"/>
        <v>0</v>
      </c>
    </row>
    <row r="80" spans="1:7" x14ac:dyDescent="0.25">
      <c r="A80" s="4">
        <v>4334750316000</v>
      </c>
      <c r="B80" s="3" t="s">
        <v>158</v>
      </c>
      <c r="C80" s="17" t="s">
        <v>159</v>
      </c>
      <c r="D80" s="6" t="s">
        <v>6</v>
      </c>
      <c r="E80" s="6">
        <v>3</v>
      </c>
      <c r="F80" s="21"/>
      <c r="G80" s="29">
        <f t="shared" si="1"/>
        <v>0</v>
      </c>
    </row>
    <row r="81" spans="1:7" x14ac:dyDescent="0.25">
      <c r="A81" s="4">
        <v>4334750320000</v>
      </c>
      <c r="B81" s="3" t="s">
        <v>160</v>
      </c>
      <c r="C81" s="17" t="s">
        <v>161</v>
      </c>
      <c r="D81" s="6" t="s">
        <v>6</v>
      </c>
      <c r="E81" s="6">
        <v>3</v>
      </c>
      <c r="F81" s="21"/>
      <c r="G81" s="29">
        <f t="shared" si="1"/>
        <v>0</v>
      </c>
    </row>
    <row r="82" spans="1:7" x14ac:dyDescent="0.25">
      <c r="A82" s="4">
        <v>4334750322000</v>
      </c>
      <c r="B82" s="3" t="s">
        <v>162</v>
      </c>
      <c r="C82" s="17" t="s">
        <v>163</v>
      </c>
      <c r="D82" s="6" t="s">
        <v>6</v>
      </c>
      <c r="E82" s="6">
        <v>1</v>
      </c>
      <c r="F82" s="21"/>
      <c r="G82" s="29">
        <f t="shared" si="1"/>
        <v>0</v>
      </c>
    </row>
    <row r="83" spans="1:7" x14ac:dyDescent="0.25">
      <c r="A83" s="4">
        <v>4334750328000</v>
      </c>
      <c r="B83" s="3" t="s">
        <v>164</v>
      </c>
      <c r="C83" s="17" t="s">
        <v>165</v>
      </c>
      <c r="D83" s="6" t="s">
        <v>6</v>
      </c>
      <c r="E83" s="6">
        <v>1</v>
      </c>
      <c r="F83" s="21"/>
      <c r="G83" s="29">
        <f t="shared" si="1"/>
        <v>0</v>
      </c>
    </row>
    <row r="84" spans="1:7" x14ac:dyDescent="0.25">
      <c r="A84" s="4">
        <v>4334750338000</v>
      </c>
      <c r="B84" s="3" t="s">
        <v>166</v>
      </c>
      <c r="C84" s="17" t="s">
        <v>167</v>
      </c>
      <c r="D84" s="6" t="s">
        <v>6</v>
      </c>
      <c r="E84" s="6">
        <v>8</v>
      </c>
      <c r="F84" s="21"/>
      <c r="G84" s="29">
        <f t="shared" si="1"/>
        <v>0</v>
      </c>
    </row>
    <row r="85" spans="1:7" x14ac:dyDescent="0.25">
      <c r="A85" s="4">
        <v>4334750395000</v>
      </c>
      <c r="B85" s="3" t="s">
        <v>168</v>
      </c>
      <c r="C85" s="17" t="s">
        <v>169</v>
      </c>
      <c r="D85" s="6" t="s">
        <v>6</v>
      </c>
      <c r="E85" s="6">
        <v>1</v>
      </c>
      <c r="F85" s="21"/>
      <c r="G85" s="29">
        <f t="shared" si="1"/>
        <v>0</v>
      </c>
    </row>
    <row r="86" spans="1:7" x14ac:dyDescent="0.25">
      <c r="A86" s="4">
        <v>4334750455000</v>
      </c>
      <c r="B86" s="3" t="s">
        <v>170</v>
      </c>
      <c r="C86" s="17" t="s">
        <v>171</v>
      </c>
      <c r="D86" s="6" t="s">
        <v>6</v>
      </c>
      <c r="E86" s="6">
        <v>2</v>
      </c>
      <c r="F86" s="21"/>
      <c r="G86" s="29">
        <f t="shared" si="1"/>
        <v>0</v>
      </c>
    </row>
    <row r="87" spans="1:7" x14ac:dyDescent="0.25">
      <c r="A87" s="4">
        <v>4334750477000</v>
      </c>
      <c r="B87" s="3" t="s">
        <v>172</v>
      </c>
      <c r="C87" s="17" t="s">
        <v>173</v>
      </c>
      <c r="D87" s="6" t="s">
        <v>6</v>
      </c>
      <c r="E87" s="6">
        <v>9</v>
      </c>
      <c r="F87" s="21"/>
      <c r="G87" s="29">
        <f t="shared" si="1"/>
        <v>0</v>
      </c>
    </row>
    <row r="88" spans="1:7" x14ac:dyDescent="0.25">
      <c r="A88" s="4">
        <v>4334750514000</v>
      </c>
      <c r="B88" s="3" t="s">
        <v>174</v>
      </c>
      <c r="C88" s="17" t="s">
        <v>175</v>
      </c>
      <c r="D88" s="6" t="s">
        <v>6</v>
      </c>
      <c r="E88" s="6">
        <v>34</v>
      </c>
      <c r="F88" s="21"/>
      <c r="G88" s="29">
        <f t="shared" si="1"/>
        <v>0</v>
      </c>
    </row>
    <row r="89" spans="1:7" x14ac:dyDescent="0.25">
      <c r="A89" s="4">
        <v>4334750517000</v>
      </c>
      <c r="B89" s="3" t="s">
        <v>176</v>
      </c>
      <c r="C89" s="17" t="s">
        <v>177</v>
      </c>
      <c r="D89" s="6" t="s">
        <v>6</v>
      </c>
      <c r="E89" s="6">
        <v>3</v>
      </c>
      <c r="F89" s="21"/>
      <c r="G89" s="29">
        <f t="shared" si="1"/>
        <v>0</v>
      </c>
    </row>
    <row r="90" spans="1:7" x14ac:dyDescent="0.25">
      <c r="A90" s="4">
        <v>4334750524000</v>
      </c>
      <c r="B90" s="3" t="s">
        <v>178</v>
      </c>
      <c r="C90" s="17" t="s">
        <v>179</v>
      </c>
      <c r="D90" s="6" t="s">
        <v>6</v>
      </c>
      <c r="E90" s="6">
        <v>5</v>
      </c>
      <c r="F90" s="21"/>
      <c r="G90" s="29">
        <f t="shared" si="1"/>
        <v>0</v>
      </c>
    </row>
    <row r="91" spans="1:7" x14ac:dyDescent="0.25">
      <c r="A91" s="4">
        <v>4334750596000</v>
      </c>
      <c r="B91" s="3" t="s">
        <v>180</v>
      </c>
      <c r="C91" s="17" t="s">
        <v>181</v>
      </c>
      <c r="D91" s="6" t="s">
        <v>6</v>
      </c>
      <c r="E91" s="6">
        <v>1</v>
      </c>
      <c r="F91" s="21"/>
      <c r="G91" s="29">
        <f t="shared" si="1"/>
        <v>0</v>
      </c>
    </row>
    <row r="92" spans="1:7" x14ac:dyDescent="0.25">
      <c r="A92" s="4">
        <v>4334750602000</v>
      </c>
      <c r="B92" s="3" t="s">
        <v>182</v>
      </c>
      <c r="C92" s="17" t="s">
        <v>183</v>
      </c>
      <c r="D92" s="6" t="s">
        <v>6</v>
      </c>
      <c r="E92" s="6">
        <v>2</v>
      </c>
      <c r="F92" s="21"/>
      <c r="G92" s="29">
        <f t="shared" si="1"/>
        <v>0</v>
      </c>
    </row>
    <row r="93" spans="1:7" x14ac:dyDescent="0.25">
      <c r="A93" s="4">
        <v>4334750614300</v>
      </c>
      <c r="B93" s="3" t="s">
        <v>184</v>
      </c>
      <c r="C93" s="17" t="s">
        <v>185</v>
      </c>
      <c r="D93" s="6" t="s">
        <v>6</v>
      </c>
      <c r="E93" s="6">
        <v>236</v>
      </c>
      <c r="F93" s="21"/>
      <c r="G93" s="29">
        <f t="shared" si="1"/>
        <v>0</v>
      </c>
    </row>
    <row r="94" spans="1:7" x14ac:dyDescent="0.25">
      <c r="A94" s="4">
        <v>4334750620000</v>
      </c>
      <c r="B94" s="3" t="s">
        <v>186</v>
      </c>
      <c r="C94" s="17" t="s">
        <v>187</v>
      </c>
      <c r="D94" s="6" t="s">
        <v>6</v>
      </c>
      <c r="E94" s="6">
        <v>1</v>
      </c>
      <c r="F94" s="21"/>
      <c r="G94" s="29">
        <f t="shared" si="1"/>
        <v>0</v>
      </c>
    </row>
    <row r="95" spans="1:7" x14ac:dyDescent="0.25">
      <c r="A95" s="4">
        <v>4334750621000</v>
      </c>
      <c r="B95" s="3" t="s">
        <v>188</v>
      </c>
      <c r="C95" s="17" t="s">
        <v>189</v>
      </c>
      <c r="D95" s="6" t="s">
        <v>6</v>
      </c>
      <c r="E95" s="6">
        <v>4</v>
      </c>
      <c r="F95" s="21"/>
      <c r="G95" s="29">
        <f t="shared" si="1"/>
        <v>0</v>
      </c>
    </row>
    <row r="96" spans="1:7" x14ac:dyDescent="0.25">
      <c r="A96" s="4">
        <v>4334750624000</v>
      </c>
      <c r="B96" s="3" t="s">
        <v>190</v>
      </c>
      <c r="C96" s="17" t="s">
        <v>191</v>
      </c>
      <c r="D96" s="6" t="s">
        <v>6</v>
      </c>
      <c r="E96" s="6">
        <v>1</v>
      </c>
      <c r="F96" s="21"/>
      <c r="G96" s="29">
        <f t="shared" si="1"/>
        <v>0</v>
      </c>
    </row>
    <row r="97" spans="1:7" x14ac:dyDescent="0.25">
      <c r="A97" s="4">
        <v>4334750656000</v>
      </c>
      <c r="B97" s="3" t="s">
        <v>192</v>
      </c>
      <c r="C97" s="17" t="s">
        <v>193</v>
      </c>
      <c r="D97" s="6" t="s">
        <v>6</v>
      </c>
      <c r="E97" s="6">
        <v>5</v>
      </c>
      <c r="F97" s="21"/>
      <c r="G97" s="29">
        <f t="shared" si="1"/>
        <v>0</v>
      </c>
    </row>
    <row r="98" spans="1:7" x14ac:dyDescent="0.25">
      <c r="A98" s="4">
        <v>4334750662000</v>
      </c>
      <c r="B98" s="3" t="s">
        <v>194</v>
      </c>
      <c r="C98" s="17" t="s">
        <v>195</v>
      </c>
      <c r="D98" s="6" t="s">
        <v>6</v>
      </c>
      <c r="E98" s="6">
        <v>15</v>
      </c>
      <c r="F98" s="21"/>
      <c r="G98" s="29">
        <f t="shared" si="1"/>
        <v>0</v>
      </c>
    </row>
    <row r="99" spans="1:7" x14ac:dyDescent="0.25">
      <c r="A99" s="4">
        <v>4334750702000</v>
      </c>
      <c r="B99" s="3" t="s">
        <v>196</v>
      </c>
      <c r="C99" s="17" t="s">
        <v>197</v>
      </c>
      <c r="D99" s="6" t="s">
        <v>6</v>
      </c>
      <c r="E99" s="6">
        <v>9</v>
      </c>
      <c r="F99" s="21"/>
      <c r="G99" s="29">
        <f t="shared" si="1"/>
        <v>0</v>
      </c>
    </row>
    <row r="100" spans="1:7" x14ac:dyDescent="0.25">
      <c r="A100" s="4">
        <v>4334750738000</v>
      </c>
      <c r="B100" s="3" t="s">
        <v>198</v>
      </c>
      <c r="C100" s="17" t="s">
        <v>199</v>
      </c>
      <c r="D100" s="6" t="s">
        <v>6</v>
      </c>
      <c r="E100" s="6">
        <v>150</v>
      </c>
      <c r="F100" s="21"/>
      <c r="G100" s="29">
        <f t="shared" si="1"/>
        <v>0</v>
      </c>
    </row>
    <row r="101" spans="1:7" x14ac:dyDescent="0.25">
      <c r="A101" s="4">
        <v>4334750754000</v>
      </c>
      <c r="B101" s="3" t="s">
        <v>200</v>
      </c>
      <c r="C101" s="17" t="s">
        <v>201</v>
      </c>
      <c r="D101" s="6" t="s">
        <v>6</v>
      </c>
      <c r="E101" s="6">
        <v>5</v>
      </c>
      <c r="F101" s="21"/>
      <c r="G101" s="29">
        <f t="shared" si="1"/>
        <v>0</v>
      </c>
    </row>
    <row r="102" spans="1:7" x14ac:dyDescent="0.25">
      <c r="A102" s="4">
        <v>4334750785000</v>
      </c>
      <c r="B102" s="3" t="s">
        <v>202</v>
      </c>
      <c r="C102" s="17" t="s">
        <v>203</v>
      </c>
      <c r="D102" s="6" t="s">
        <v>6</v>
      </c>
      <c r="E102" s="6">
        <v>16</v>
      </c>
      <c r="F102" s="21"/>
      <c r="G102" s="29">
        <f t="shared" si="1"/>
        <v>0</v>
      </c>
    </row>
    <row r="103" spans="1:7" x14ac:dyDescent="0.25">
      <c r="A103" s="4">
        <v>4334750817000</v>
      </c>
      <c r="B103" s="3" t="s">
        <v>204</v>
      </c>
      <c r="C103" s="17" t="s">
        <v>205</v>
      </c>
      <c r="D103" s="6" t="s">
        <v>6</v>
      </c>
      <c r="E103" s="6">
        <v>2</v>
      </c>
      <c r="F103" s="21"/>
      <c r="G103" s="29">
        <f t="shared" si="1"/>
        <v>0</v>
      </c>
    </row>
    <row r="104" spans="1:7" x14ac:dyDescent="0.25">
      <c r="A104" s="4">
        <v>4334750871000</v>
      </c>
      <c r="B104" s="3" t="s">
        <v>206</v>
      </c>
      <c r="C104" s="17" t="s">
        <v>207</v>
      </c>
      <c r="D104" s="6" t="s">
        <v>6</v>
      </c>
      <c r="E104" s="6">
        <v>3</v>
      </c>
      <c r="F104" s="21"/>
      <c r="G104" s="29">
        <f t="shared" si="1"/>
        <v>0</v>
      </c>
    </row>
    <row r="105" spans="1:7" x14ac:dyDescent="0.25">
      <c r="A105" s="4">
        <v>4334750881000</v>
      </c>
      <c r="B105" s="3" t="s">
        <v>208</v>
      </c>
      <c r="C105" s="17" t="s">
        <v>209</v>
      </c>
      <c r="D105" s="6" t="s">
        <v>6</v>
      </c>
      <c r="E105" s="6">
        <v>1</v>
      </c>
      <c r="F105" s="21"/>
      <c r="G105" s="29">
        <f t="shared" si="1"/>
        <v>0</v>
      </c>
    </row>
    <row r="106" spans="1:7" x14ac:dyDescent="0.25">
      <c r="A106" s="4">
        <v>4334750909000</v>
      </c>
      <c r="B106" s="3" t="s">
        <v>210</v>
      </c>
      <c r="C106" s="17" t="s">
        <v>211</v>
      </c>
      <c r="D106" s="6" t="s">
        <v>6</v>
      </c>
      <c r="E106" s="6">
        <v>1</v>
      </c>
      <c r="F106" s="21"/>
      <c r="G106" s="29">
        <f t="shared" si="1"/>
        <v>0</v>
      </c>
    </row>
    <row r="107" spans="1:7" x14ac:dyDescent="0.25">
      <c r="A107" s="4">
        <v>4334750940000</v>
      </c>
      <c r="B107" s="3" t="s">
        <v>212</v>
      </c>
      <c r="C107" s="17" t="s">
        <v>213</v>
      </c>
      <c r="D107" s="6" t="s">
        <v>6</v>
      </c>
      <c r="E107" s="6">
        <v>11</v>
      </c>
      <c r="F107" s="21"/>
      <c r="G107" s="29">
        <f t="shared" si="1"/>
        <v>0</v>
      </c>
    </row>
    <row r="108" spans="1:7" x14ac:dyDescent="0.25">
      <c r="A108" s="4">
        <v>4334750969000</v>
      </c>
      <c r="B108" s="3" t="s">
        <v>214</v>
      </c>
      <c r="C108" s="17" t="s">
        <v>215</v>
      </c>
      <c r="D108" s="6" t="s">
        <v>6</v>
      </c>
      <c r="E108" s="6">
        <v>1</v>
      </c>
      <c r="F108" s="21"/>
      <c r="G108" s="29">
        <f t="shared" si="1"/>
        <v>0</v>
      </c>
    </row>
    <row r="109" spans="1:7" x14ac:dyDescent="0.25">
      <c r="A109" s="4">
        <v>4334750970000</v>
      </c>
      <c r="B109" s="3" t="s">
        <v>216</v>
      </c>
      <c r="C109" s="17" t="s">
        <v>217</v>
      </c>
      <c r="D109" s="6" t="s">
        <v>6</v>
      </c>
      <c r="E109" s="6">
        <v>1</v>
      </c>
      <c r="F109" s="21"/>
      <c r="G109" s="29">
        <f t="shared" si="1"/>
        <v>0</v>
      </c>
    </row>
    <row r="110" spans="1:7" x14ac:dyDescent="0.25">
      <c r="A110" s="4">
        <v>4334750995000</v>
      </c>
      <c r="B110" s="3" t="s">
        <v>218</v>
      </c>
      <c r="C110" s="17" t="s">
        <v>219</v>
      </c>
      <c r="D110" s="6" t="s">
        <v>6</v>
      </c>
      <c r="E110" s="6">
        <v>1</v>
      </c>
      <c r="F110" s="21"/>
      <c r="G110" s="29">
        <f t="shared" si="1"/>
        <v>0</v>
      </c>
    </row>
    <row r="111" spans="1:7" x14ac:dyDescent="0.25">
      <c r="A111" s="4">
        <v>4334750999000</v>
      </c>
      <c r="B111" s="3" t="s">
        <v>220</v>
      </c>
      <c r="C111" s="17" t="s">
        <v>221</v>
      </c>
      <c r="D111" s="6" t="s">
        <v>6</v>
      </c>
      <c r="E111" s="6">
        <v>1</v>
      </c>
      <c r="F111" s="21"/>
      <c r="G111" s="29">
        <f t="shared" si="1"/>
        <v>0</v>
      </c>
    </row>
    <row r="112" spans="1:7" x14ac:dyDescent="0.25">
      <c r="A112" s="4">
        <v>4334750999800</v>
      </c>
      <c r="B112" s="3" t="s">
        <v>222</v>
      </c>
      <c r="C112" s="17" t="s">
        <v>223</v>
      </c>
      <c r="D112" s="6" t="s">
        <v>6</v>
      </c>
      <c r="E112" s="6">
        <v>1</v>
      </c>
      <c r="F112" s="21"/>
      <c r="G112" s="29">
        <f t="shared" si="1"/>
        <v>0</v>
      </c>
    </row>
    <row r="113" spans="1:7" x14ac:dyDescent="0.25">
      <c r="A113" s="4">
        <v>4334750999300</v>
      </c>
      <c r="B113" s="3" t="s">
        <v>224</v>
      </c>
      <c r="C113" s="17" t="s">
        <v>225</v>
      </c>
      <c r="D113" s="6" t="s">
        <v>6</v>
      </c>
      <c r="E113" s="6">
        <v>3</v>
      </c>
      <c r="F113" s="21"/>
      <c r="G113" s="29">
        <f t="shared" si="1"/>
        <v>0</v>
      </c>
    </row>
    <row r="114" spans="1:7" x14ac:dyDescent="0.25">
      <c r="A114" s="4">
        <v>4334750999600</v>
      </c>
      <c r="B114" s="3" t="s">
        <v>226</v>
      </c>
      <c r="C114" s="17" t="s">
        <v>227</v>
      </c>
      <c r="D114" s="6" t="s">
        <v>6</v>
      </c>
      <c r="E114" s="6">
        <v>1</v>
      </c>
      <c r="F114" s="21"/>
      <c r="G114" s="29">
        <f t="shared" si="1"/>
        <v>0</v>
      </c>
    </row>
    <row r="115" spans="1:7" x14ac:dyDescent="0.25">
      <c r="A115" s="4">
        <v>4334750999700</v>
      </c>
      <c r="B115" s="3" t="s">
        <v>228</v>
      </c>
      <c r="C115" s="17" t="s">
        <v>229</v>
      </c>
      <c r="D115" s="6" t="s">
        <v>6</v>
      </c>
      <c r="E115" s="6">
        <v>1</v>
      </c>
      <c r="F115" s="21"/>
      <c r="G115" s="29">
        <f t="shared" si="1"/>
        <v>0</v>
      </c>
    </row>
    <row r="116" spans="1:7" x14ac:dyDescent="0.25">
      <c r="A116" s="4">
        <v>4334750999900</v>
      </c>
      <c r="B116" s="3" t="s">
        <v>230</v>
      </c>
      <c r="C116" s="17" t="s">
        <v>231</v>
      </c>
      <c r="D116" s="6" t="s">
        <v>6</v>
      </c>
      <c r="E116" s="6">
        <v>1</v>
      </c>
      <c r="F116" s="21"/>
      <c r="G116" s="29">
        <f t="shared" si="1"/>
        <v>0</v>
      </c>
    </row>
    <row r="117" spans="1:7" x14ac:dyDescent="0.25">
      <c r="A117" s="4">
        <v>4334750008500</v>
      </c>
      <c r="B117" s="3" t="s">
        <v>232</v>
      </c>
      <c r="C117" s="17" t="s">
        <v>233</v>
      </c>
      <c r="D117" s="6" t="s">
        <v>6</v>
      </c>
      <c r="E117" s="6">
        <v>1</v>
      </c>
      <c r="F117" s="21"/>
      <c r="G117" s="29">
        <f t="shared" si="1"/>
        <v>0</v>
      </c>
    </row>
    <row r="118" spans="1:7" x14ac:dyDescent="0.25">
      <c r="A118" s="4">
        <v>4334750030000</v>
      </c>
      <c r="B118" s="3" t="s">
        <v>234</v>
      </c>
      <c r="C118" s="17" t="s">
        <v>235</v>
      </c>
      <c r="D118" s="6" t="s">
        <v>6</v>
      </c>
      <c r="E118" s="6">
        <v>1</v>
      </c>
      <c r="F118" s="21"/>
      <c r="G118" s="29">
        <f t="shared" si="1"/>
        <v>0</v>
      </c>
    </row>
    <row r="119" spans="1:7" x14ac:dyDescent="0.25">
      <c r="A119" s="4">
        <v>4334750037100</v>
      </c>
      <c r="B119" s="3" t="s">
        <v>236</v>
      </c>
      <c r="C119" s="17" t="s">
        <v>237</v>
      </c>
      <c r="D119" s="6" t="s">
        <v>6</v>
      </c>
      <c r="E119" s="6">
        <v>1</v>
      </c>
      <c r="F119" s="21"/>
      <c r="G119" s="29">
        <f t="shared" si="1"/>
        <v>0</v>
      </c>
    </row>
    <row r="120" spans="1:7" x14ac:dyDescent="0.25">
      <c r="A120" s="4">
        <v>4334750050500</v>
      </c>
      <c r="B120" s="3" t="s">
        <v>238</v>
      </c>
      <c r="C120" s="17" t="s">
        <v>239</v>
      </c>
      <c r="D120" s="6" t="s">
        <v>6</v>
      </c>
      <c r="E120" s="6">
        <v>11</v>
      </c>
      <c r="F120" s="21"/>
      <c r="G120" s="29">
        <f t="shared" si="1"/>
        <v>0</v>
      </c>
    </row>
    <row r="121" spans="1:7" x14ac:dyDescent="0.25">
      <c r="A121" s="4">
        <v>4334750070000</v>
      </c>
      <c r="B121" s="3" t="s">
        <v>240</v>
      </c>
      <c r="C121" s="17" t="s">
        <v>241</v>
      </c>
      <c r="D121" s="6" t="s">
        <v>6</v>
      </c>
      <c r="E121" s="6">
        <v>5</v>
      </c>
      <c r="F121" s="21"/>
      <c r="G121" s="29">
        <f t="shared" si="1"/>
        <v>0</v>
      </c>
    </row>
    <row r="122" spans="1:7" x14ac:dyDescent="0.25">
      <c r="A122" s="4">
        <v>4334750083000</v>
      </c>
      <c r="B122" s="3" t="s">
        <v>242</v>
      </c>
      <c r="C122" s="17" t="s">
        <v>243</v>
      </c>
      <c r="D122" s="6" t="s">
        <v>6</v>
      </c>
      <c r="E122" s="6">
        <v>1</v>
      </c>
      <c r="F122" s="21"/>
      <c r="G122" s="29">
        <f t="shared" si="1"/>
        <v>0</v>
      </c>
    </row>
    <row r="123" spans="1:7" x14ac:dyDescent="0.25">
      <c r="A123" s="4">
        <v>4334750098000</v>
      </c>
      <c r="B123" s="3" t="s">
        <v>244</v>
      </c>
      <c r="C123" s="17" t="s">
        <v>245</v>
      </c>
      <c r="D123" s="6" t="s">
        <v>6</v>
      </c>
      <c r="E123" s="6">
        <v>1</v>
      </c>
      <c r="F123" s="21"/>
      <c r="G123" s="29">
        <f t="shared" si="1"/>
        <v>0</v>
      </c>
    </row>
    <row r="124" spans="1:7" x14ac:dyDescent="0.25">
      <c r="A124" s="4">
        <v>4334750102100</v>
      </c>
      <c r="B124" s="3" t="s">
        <v>246</v>
      </c>
      <c r="C124" s="17" t="s">
        <v>247</v>
      </c>
      <c r="D124" s="6" t="s">
        <v>6</v>
      </c>
      <c r="E124" s="6">
        <v>1</v>
      </c>
      <c r="F124" s="21"/>
      <c r="G124" s="29">
        <f t="shared" si="1"/>
        <v>0</v>
      </c>
    </row>
    <row r="125" spans="1:7" x14ac:dyDescent="0.25">
      <c r="A125" s="4">
        <v>4334750104000</v>
      </c>
      <c r="B125" s="3" t="s">
        <v>248</v>
      </c>
      <c r="C125" s="17" t="s">
        <v>249</v>
      </c>
      <c r="D125" s="6" t="s">
        <v>6</v>
      </c>
      <c r="E125" s="6">
        <v>1</v>
      </c>
      <c r="F125" s="21"/>
      <c r="G125" s="29">
        <f t="shared" si="1"/>
        <v>0</v>
      </c>
    </row>
    <row r="126" spans="1:7" x14ac:dyDescent="0.25">
      <c r="A126" s="4">
        <v>4334750110000</v>
      </c>
      <c r="B126" s="3" t="s">
        <v>250</v>
      </c>
      <c r="C126" s="17" t="s">
        <v>251</v>
      </c>
      <c r="D126" s="6" t="s">
        <v>6</v>
      </c>
      <c r="E126" s="6">
        <v>1</v>
      </c>
      <c r="F126" s="21"/>
      <c r="G126" s="29">
        <f t="shared" si="1"/>
        <v>0</v>
      </c>
    </row>
    <row r="127" spans="1:7" x14ac:dyDescent="0.25">
      <c r="A127" s="4">
        <v>4334750174500</v>
      </c>
      <c r="B127" s="3" t="s">
        <v>252</v>
      </c>
      <c r="C127" s="17" t="s">
        <v>253</v>
      </c>
      <c r="D127" s="6" t="s">
        <v>6</v>
      </c>
      <c r="E127" s="6">
        <v>28</v>
      </c>
      <c r="F127" s="21"/>
      <c r="G127" s="29">
        <f t="shared" si="1"/>
        <v>0</v>
      </c>
    </row>
    <row r="128" spans="1:7" x14ac:dyDescent="0.25">
      <c r="A128" s="4">
        <v>4334750185000</v>
      </c>
      <c r="B128" s="3" t="s">
        <v>254</v>
      </c>
      <c r="C128" s="17" t="s">
        <v>255</v>
      </c>
      <c r="D128" s="6" t="s">
        <v>6</v>
      </c>
      <c r="E128" s="6">
        <v>1</v>
      </c>
      <c r="F128" s="21"/>
      <c r="G128" s="29">
        <f t="shared" si="1"/>
        <v>0</v>
      </c>
    </row>
    <row r="129" spans="1:7" x14ac:dyDescent="0.25">
      <c r="A129" s="4">
        <v>4334750201500</v>
      </c>
      <c r="B129" s="3" t="s">
        <v>256</v>
      </c>
      <c r="C129" s="17" t="s">
        <v>257</v>
      </c>
      <c r="D129" s="6" t="s">
        <v>6</v>
      </c>
      <c r="E129" s="6">
        <v>1</v>
      </c>
      <c r="F129" s="21"/>
      <c r="G129" s="29">
        <f t="shared" si="1"/>
        <v>0</v>
      </c>
    </row>
    <row r="130" spans="1:7" x14ac:dyDescent="0.25">
      <c r="A130" s="4">
        <v>4334750221100</v>
      </c>
      <c r="B130" s="3" t="s">
        <v>258</v>
      </c>
      <c r="C130" s="17" t="s">
        <v>259</v>
      </c>
      <c r="D130" s="6" t="s">
        <v>6</v>
      </c>
      <c r="E130" s="6">
        <v>1</v>
      </c>
      <c r="F130" s="21"/>
      <c r="G130" s="29">
        <f t="shared" si="1"/>
        <v>0</v>
      </c>
    </row>
    <row r="131" spans="1:7" x14ac:dyDescent="0.25">
      <c r="A131" s="4">
        <v>4334750228000</v>
      </c>
      <c r="B131" s="3" t="s">
        <v>260</v>
      </c>
      <c r="C131" s="17" t="s">
        <v>261</v>
      </c>
      <c r="D131" s="6" t="s">
        <v>6</v>
      </c>
      <c r="E131" s="6">
        <v>1</v>
      </c>
      <c r="F131" s="21"/>
      <c r="G131" s="29">
        <f t="shared" si="1"/>
        <v>0</v>
      </c>
    </row>
    <row r="132" spans="1:7" x14ac:dyDescent="0.25">
      <c r="A132" s="4">
        <v>4334750250000</v>
      </c>
      <c r="B132" s="3" t="s">
        <v>262</v>
      </c>
      <c r="C132" s="17" t="s">
        <v>263</v>
      </c>
      <c r="D132" s="6" t="s">
        <v>6</v>
      </c>
      <c r="E132" s="6">
        <v>3</v>
      </c>
      <c r="F132" s="21"/>
      <c r="G132" s="29">
        <f t="shared" si="1"/>
        <v>0</v>
      </c>
    </row>
    <row r="133" spans="1:7" x14ac:dyDescent="0.25">
      <c r="A133" s="4">
        <v>4334750290000</v>
      </c>
      <c r="B133" s="3" t="s">
        <v>264</v>
      </c>
      <c r="C133" s="17" t="s">
        <v>265</v>
      </c>
      <c r="D133" s="6" t="s">
        <v>6</v>
      </c>
      <c r="E133" s="6">
        <v>5</v>
      </c>
      <c r="F133" s="21"/>
      <c r="G133" s="29">
        <f t="shared" si="1"/>
        <v>0</v>
      </c>
    </row>
    <row r="134" spans="1:7" x14ac:dyDescent="0.25">
      <c r="A134" s="4">
        <v>4334750291500</v>
      </c>
      <c r="B134" s="3" t="s">
        <v>266</v>
      </c>
      <c r="C134" s="17" t="s">
        <v>267</v>
      </c>
      <c r="D134" s="6" t="s">
        <v>6</v>
      </c>
      <c r="E134" s="6">
        <v>16</v>
      </c>
      <c r="F134" s="21"/>
      <c r="G134" s="29">
        <f t="shared" si="1"/>
        <v>0</v>
      </c>
    </row>
    <row r="135" spans="1:7" x14ac:dyDescent="0.25">
      <c r="A135" s="4">
        <v>4334750295000</v>
      </c>
      <c r="B135" s="3" t="s">
        <v>268</v>
      </c>
      <c r="C135" s="17" t="s">
        <v>269</v>
      </c>
      <c r="D135" s="6" t="s">
        <v>6</v>
      </c>
      <c r="E135" s="6">
        <v>1</v>
      </c>
      <c r="F135" s="21"/>
      <c r="G135" s="29">
        <f t="shared" si="1"/>
        <v>0</v>
      </c>
    </row>
    <row r="136" spans="1:7" x14ac:dyDescent="0.25">
      <c r="A136" s="4">
        <v>4334750300000</v>
      </c>
      <c r="B136" s="3" t="s">
        <v>270</v>
      </c>
      <c r="C136" s="17" t="s">
        <v>271</v>
      </c>
      <c r="D136" s="6" t="s">
        <v>6</v>
      </c>
      <c r="E136" s="6">
        <v>1</v>
      </c>
      <c r="F136" s="21"/>
      <c r="G136" s="29">
        <f t="shared" ref="G136:G199" si="2">E136*F136</f>
        <v>0</v>
      </c>
    </row>
    <row r="137" spans="1:7" x14ac:dyDescent="0.25">
      <c r="A137" s="4">
        <v>4334750460300</v>
      </c>
      <c r="B137" s="3" t="s">
        <v>272</v>
      </c>
      <c r="C137" s="17" t="s">
        <v>273</v>
      </c>
      <c r="D137" s="6" t="s">
        <v>6</v>
      </c>
      <c r="E137" s="6">
        <v>5</v>
      </c>
      <c r="F137" s="21"/>
      <c r="G137" s="29">
        <f t="shared" si="2"/>
        <v>0</v>
      </c>
    </row>
    <row r="138" spans="1:7" x14ac:dyDescent="0.25">
      <c r="A138" s="4">
        <v>4334750566500</v>
      </c>
      <c r="B138" s="3" t="s">
        <v>274</v>
      </c>
      <c r="C138" s="17" t="s">
        <v>275</v>
      </c>
      <c r="D138" s="6" t="s">
        <v>6</v>
      </c>
      <c r="E138" s="6">
        <v>1</v>
      </c>
      <c r="F138" s="21"/>
      <c r="G138" s="29">
        <f t="shared" si="2"/>
        <v>0</v>
      </c>
    </row>
    <row r="139" spans="1:7" x14ac:dyDescent="0.25">
      <c r="A139" s="4">
        <v>4334750700000</v>
      </c>
      <c r="B139" s="3" t="s">
        <v>276</v>
      </c>
      <c r="C139" s="17" t="s">
        <v>277</v>
      </c>
      <c r="D139" s="6" t="s">
        <v>6</v>
      </c>
      <c r="E139" s="6">
        <v>2</v>
      </c>
      <c r="F139" s="21"/>
      <c r="G139" s="29">
        <f t="shared" si="2"/>
        <v>0</v>
      </c>
    </row>
    <row r="140" spans="1:7" x14ac:dyDescent="0.25">
      <c r="A140" s="4">
        <v>4334750715000</v>
      </c>
      <c r="B140" s="3" t="s">
        <v>278</v>
      </c>
      <c r="C140" s="17" t="s">
        <v>279</v>
      </c>
      <c r="D140" s="6" t="s">
        <v>6</v>
      </c>
      <c r="E140" s="6">
        <v>1</v>
      </c>
      <c r="F140" s="21"/>
      <c r="G140" s="29">
        <f t="shared" si="2"/>
        <v>0</v>
      </c>
    </row>
    <row r="141" spans="1:7" x14ac:dyDescent="0.25">
      <c r="A141" s="4">
        <v>4334750868000</v>
      </c>
      <c r="B141" s="3" t="s">
        <v>280</v>
      </c>
      <c r="C141" s="17" t="s">
        <v>281</v>
      </c>
      <c r="D141" s="6" t="s">
        <v>6</v>
      </c>
      <c r="E141" s="6">
        <v>2</v>
      </c>
      <c r="F141" s="21"/>
      <c r="G141" s="29">
        <f t="shared" si="2"/>
        <v>0</v>
      </c>
    </row>
    <row r="142" spans="1:7" x14ac:dyDescent="0.25">
      <c r="A142" s="4">
        <v>4334750913000</v>
      </c>
      <c r="B142" s="3" t="s">
        <v>282</v>
      </c>
      <c r="C142" s="17" t="s">
        <v>283</v>
      </c>
      <c r="D142" s="6" t="s">
        <v>6</v>
      </c>
      <c r="E142" s="6">
        <v>1</v>
      </c>
      <c r="F142" s="21"/>
      <c r="G142" s="29">
        <f t="shared" si="2"/>
        <v>0</v>
      </c>
    </row>
    <row r="143" spans="1:7" x14ac:dyDescent="0.25">
      <c r="A143" s="4">
        <v>4334750915000</v>
      </c>
      <c r="B143" s="3" t="s">
        <v>284</v>
      </c>
      <c r="C143" s="17" t="s">
        <v>285</v>
      </c>
      <c r="D143" s="6" t="s">
        <v>6</v>
      </c>
      <c r="E143" s="6">
        <v>4</v>
      </c>
      <c r="F143" s="21"/>
      <c r="G143" s="29">
        <f t="shared" si="2"/>
        <v>0</v>
      </c>
    </row>
    <row r="144" spans="1:7" x14ac:dyDescent="0.25">
      <c r="A144" s="4">
        <v>4334750988000</v>
      </c>
      <c r="B144" s="3" t="s">
        <v>286</v>
      </c>
      <c r="C144" s="17" t="s">
        <v>287</v>
      </c>
      <c r="D144" s="6" t="s">
        <v>6</v>
      </c>
      <c r="E144" s="6">
        <v>14</v>
      </c>
      <c r="F144" s="21"/>
      <c r="G144" s="29">
        <f t="shared" si="2"/>
        <v>0</v>
      </c>
    </row>
    <row r="145" spans="1:7" x14ac:dyDescent="0.25">
      <c r="A145" s="4">
        <v>4334750992000</v>
      </c>
      <c r="B145" s="3" t="s">
        <v>288</v>
      </c>
      <c r="C145" s="17" t="s">
        <v>289</v>
      </c>
      <c r="D145" s="6" t="s">
        <v>6</v>
      </c>
      <c r="E145" s="6">
        <v>6</v>
      </c>
      <c r="F145" s="21"/>
      <c r="G145" s="29">
        <f t="shared" si="2"/>
        <v>0</v>
      </c>
    </row>
    <row r="146" spans="1:7" x14ac:dyDescent="0.25">
      <c r="A146" s="4">
        <v>4334750022000</v>
      </c>
      <c r="B146" s="3" t="s">
        <v>290</v>
      </c>
      <c r="C146" s="17" t="s">
        <v>291</v>
      </c>
      <c r="D146" s="6" t="s">
        <v>6</v>
      </c>
      <c r="E146" s="6">
        <v>16</v>
      </c>
      <c r="F146" s="21"/>
      <c r="G146" s="29">
        <f t="shared" si="2"/>
        <v>0</v>
      </c>
    </row>
    <row r="147" spans="1:7" x14ac:dyDescent="0.25">
      <c r="A147" s="7">
        <v>4334750004000</v>
      </c>
      <c r="B147" s="8" t="s">
        <v>292</v>
      </c>
      <c r="C147" s="17" t="s">
        <v>293</v>
      </c>
      <c r="D147" s="31" t="s">
        <v>6</v>
      </c>
      <c r="E147" s="6">
        <v>1</v>
      </c>
      <c r="F147" s="22"/>
      <c r="G147" s="29">
        <f t="shared" si="2"/>
        <v>0</v>
      </c>
    </row>
    <row r="148" spans="1:7" x14ac:dyDescent="0.25">
      <c r="A148" s="4">
        <v>4334750015300</v>
      </c>
      <c r="B148" s="3" t="s">
        <v>294</v>
      </c>
      <c r="C148" s="17" t="s">
        <v>295</v>
      </c>
      <c r="D148" s="6" t="s">
        <v>6</v>
      </c>
      <c r="E148" s="6">
        <v>7</v>
      </c>
      <c r="F148" s="18"/>
      <c r="G148" s="29">
        <f t="shared" si="2"/>
        <v>0</v>
      </c>
    </row>
    <row r="149" spans="1:7" x14ac:dyDescent="0.25">
      <c r="A149" s="4">
        <v>4334750019600</v>
      </c>
      <c r="B149" s="3" t="s">
        <v>296</v>
      </c>
      <c r="C149" s="17" t="s">
        <v>297</v>
      </c>
      <c r="D149" s="6" t="s">
        <v>6</v>
      </c>
      <c r="E149" s="6">
        <v>1</v>
      </c>
      <c r="F149" s="18"/>
      <c r="G149" s="29">
        <f t="shared" si="2"/>
        <v>0</v>
      </c>
    </row>
    <row r="150" spans="1:7" x14ac:dyDescent="0.25">
      <c r="A150" s="4">
        <v>4334750041600</v>
      </c>
      <c r="B150" s="3" t="s">
        <v>298</v>
      </c>
      <c r="C150" s="17" t="s">
        <v>299</v>
      </c>
      <c r="D150" s="6" t="s">
        <v>6</v>
      </c>
      <c r="E150" s="6">
        <v>1</v>
      </c>
      <c r="F150" s="18"/>
      <c r="G150" s="29">
        <f t="shared" si="2"/>
        <v>0</v>
      </c>
    </row>
    <row r="151" spans="1:7" x14ac:dyDescent="0.25">
      <c r="A151" s="4">
        <v>4334750098550</v>
      </c>
      <c r="B151" s="3" t="s">
        <v>300</v>
      </c>
      <c r="C151" s="17" t="s">
        <v>301</v>
      </c>
      <c r="D151" s="6" t="s">
        <v>6</v>
      </c>
      <c r="E151" s="6">
        <v>1</v>
      </c>
      <c r="F151" s="18"/>
      <c r="G151" s="29">
        <f t="shared" si="2"/>
        <v>0</v>
      </c>
    </row>
    <row r="152" spans="1:7" x14ac:dyDescent="0.25">
      <c r="A152" s="4">
        <v>4334750140000</v>
      </c>
      <c r="B152" s="3" t="s">
        <v>302</v>
      </c>
      <c r="C152" s="17" t="s">
        <v>303</v>
      </c>
      <c r="D152" s="6" t="s">
        <v>6</v>
      </c>
      <c r="E152" s="6">
        <v>9</v>
      </c>
      <c r="F152" s="18"/>
      <c r="G152" s="29">
        <f t="shared" si="2"/>
        <v>0</v>
      </c>
    </row>
    <row r="153" spans="1:7" x14ac:dyDescent="0.25">
      <c r="A153" s="4">
        <v>4334750149000</v>
      </c>
      <c r="B153" s="3" t="s">
        <v>304</v>
      </c>
      <c r="C153" s="17" t="s">
        <v>305</v>
      </c>
      <c r="D153" s="6" t="s">
        <v>6</v>
      </c>
      <c r="E153" s="6">
        <v>12</v>
      </c>
      <c r="F153" s="18"/>
      <c r="G153" s="29">
        <f t="shared" si="2"/>
        <v>0</v>
      </c>
    </row>
    <row r="154" spans="1:7" x14ac:dyDescent="0.25">
      <c r="A154" s="4">
        <v>4334750163500</v>
      </c>
      <c r="B154" s="3" t="s">
        <v>306</v>
      </c>
      <c r="C154" s="17" t="s">
        <v>307</v>
      </c>
      <c r="D154" s="6" t="s">
        <v>6</v>
      </c>
      <c r="E154" s="6">
        <v>1</v>
      </c>
      <c r="F154" s="18"/>
      <c r="G154" s="29">
        <f t="shared" si="2"/>
        <v>0</v>
      </c>
    </row>
    <row r="155" spans="1:7" x14ac:dyDescent="0.25">
      <c r="A155" s="4">
        <v>4334750220000</v>
      </c>
      <c r="B155" s="3" t="s">
        <v>308</v>
      </c>
      <c r="C155" s="17" t="s">
        <v>309</v>
      </c>
      <c r="D155" s="6" t="s">
        <v>6</v>
      </c>
      <c r="E155" s="6">
        <v>1</v>
      </c>
      <c r="F155" s="18"/>
      <c r="G155" s="29">
        <f t="shared" si="2"/>
        <v>0</v>
      </c>
    </row>
    <row r="156" spans="1:7" x14ac:dyDescent="0.25">
      <c r="A156" s="4">
        <v>4334750403000</v>
      </c>
      <c r="B156" s="3" t="s">
        <v>310</v>
      </c>
      <c r="C156" s="17" t="s">
        <v>311</v>
      </c>
      <c r="D156" s="6" t="s">
        <v>6</v>
      </c>
      <c r="E156" s="6">
        <v>2</v>
      </c>
      <c r="F156" s="18"/>
      <c r="G156" s="29">
        <f t="shared" si="2"/>
        <v>0</v>
      </c>
    </row>
    <row r="157" spans="1:7" x14ac:dyDescent="0.25">
      <c r="A157" s="4">
        <v>4334750436000</v>
      </c>
      <c r="B157" s="3" t="s">
        <v>312</v>
      </c>
      <c r="C157" s="17" t="s">
        <v>313</v>
      </c>
      <c r="D157" s="6" t="s">
        <v>6</v>
      </c>
      <c r="E157" s="6">
        <v>1</v>
      </c>
      <c r="F157" s="18"/>
      <c r="G157" s="29">
        <f t="shared" si="2"/>
        <v>0</v>
      </c>
    </row>
    <row r="158" spans="1:7" x14ac:dyDescent="0.25">
      <c r="A158" s="4">
        <v>4334750504000</v>
      </c>
      <c r="B158" s="3" t="s">
        <v>314</v>
      </c>
      <c r="C158" s="17" t="s">
        <v>315</v>
      </c>
      <c r="D158" s="6" t="s">
        <v>6</v>
      </c>
      <c r="E158" s="6">
        <v>1</v>
      </c>
      <c r="F158" s="18"/>
      <c r="G158" s="29">
        <f t="shared" si="2"/>
        <v>0</v>
      </c>
    </row>
    <row r="159" spans="1:7" x14ac:dyDescent="0.25">
      <c r="A159" s="4">
        <v>4334750523000</v>
      </c>
      <c r="B159" s="3" t="s">
        <v>316</v>
      </c>
      <c r="C159" s="17" t="s">
        <v>317</v>
      </c>
      <c r="D159" s="6" t="s">
        <v>6</v>
      </c>
      <c r="E159" s="6">
        <v>5</v>
      </c>
      <c r="F159" s="18"/>
      <c r="G159" s="29">
        <f t="shared" si="2"/>
        <v>0</v>
      </c>
    </row>
    <row r="160" spans="1:7" x14ac:dyDescent="0.25">
      <c r="A160" s="4">
        <v>4334750580000</v>
      </c>
      <c r="B160" s="3" t="s">
        <v>318</v>
      </c>
      <c r="C160" s="17" t="s">
        <v>319</v>
      </c>
      <c r="D160" s="6" t="s">
        <v>6</v>
      </c>
      <c r="E160" s="6">
        <v>3</v>
      </c>
      <c r="F160" s="18"/>
      <c r="G160" s="29">
        <f t="shared" si="2"/>
        <v>0</v>
      </c>
    </row>
    <row r="161" spans="1:7" x14ac:dyDescent="0.25">
      <c r="A161" s="4">
        <v>4334750751000</v>
      </c>
      <c r="B161" s="3" t="s">
        <v>320</v>
      </c>
      <c r="C161" s="17" t="s">
        <v>321</v>
      </c>
      <c r="D161" s="6" t="s">
        <v>6</v>
      </c>
      <c r="E161" s="6">
        <v>11</v>
      </c>
      <c r="F161" s="18"/>
      <c r="G161" s="29">
        <f t="shared" si="2"/>
        <v>0</v>
      </c>
    </row>
    <row r="162" spans="1:7" x14ac:dyDescent="0.25">
      <c r="A162" s="4">
        <v>4334750866000</v>
      </c>
      <c r="B162" s="3" t="s">
        <v>322</v>
      </c>
      <c r="C162" s="17" t="s">
        <v>323</v>
      </c>
      <c r="D162" s="6" t="s">
        <v>6</v>
      </c>
      <c r="E162" s="6">
        <v>35</v>
      </c>
      <c r="F162" s="18"/>
      <c r="G162" s="29">
        <f t="shared" si="2"/>
        <v>0</v>
      </c>
    </row>
    <row r="163" spans="1:7" x14ac:dyDescent="0.25">
      <c r="A163" s="4">
        <v>4334726007000</v>
      </c>
      <c r="B163" s="3" t="s">
        <v>324</v>
      </c>
      <c r="C163" s="17" t="s">
        <v>325</v>
      </c>
      <c r="D163" s="6" t="s">
        <v>6</v>
      </c>
      <c r="E163" s="6">
        <v>16</v>
      </c>
      <c r="F163" s="18"/>
      <c r="G163" s="29">
        <f t="shared" si="2"/>
        <v>0</v>
      </c>
    </row>
    <row r="164" spans="1:7" x14ac:dyDescent="0.25">
      <c r="A164" s="7">
        <v>4334750001200</v>
      </c>
      <c r="B164" s="8" t="s">
        <v>326</v>
      </c>
      <c r="C164" s="17" t="s">
        <v>327</v>
      </c>
      <c r="D164" s="6" t="s">
        <v>6</v>
      </c>
      <c r="E164" s="6">
        <v>1</v>
      </c>
      <c r="F164" s="18"/>
      <c r="G164" s="29">
        <f t="shared" si="2"/>
        <v>0</v>
      </c>
    </row>
    <row r="165" spans="1:7" x14ac:dyDescent="0.25">
      <c r="A165" s="4">
        <v>4334750003200</v>
      </c>
      <c r="B165" s="3" t="s">
        <v>328</v>
      </c>
      <c r="C165" s="17" t="s">
        <v>329</v>
      </c>
      <c r="D165" s="6" t="s">
        <v>6</v>
      </c>
      <c r="E165" s="6">
        <v>1</v>
      </c>
      <c r="F165" s="18"/>
      <c r="G165" s="29">
        <f t="shared" si="2"/>
        <v>0</v>
      </c>
    </row>
    <row r="166" spans="1:7" x14ac:dyDescent="0.25">
      <c r="A166" s="4">
        <v>4334750010800</v>
      </c>
      <c r="B166" s="3" t="s">
        <v>330</v>
      </c>
      <c r="C166" s="17" t="s">
        <v>331</v>
      </c>
      <c r="D166" s="6" t="s">
        <v>6</v>
      </c>
      <c r="E166" s="6">
        <v>2</v>
      </c>
      <c r="F166" s="18"/>
      <c r="G166" s="29">
        <f t="shared" si="2"/>
        <v>0</v>
      </c>
    </row>
    <row r="167" spans="1:7" x14ac:dyDescent="0.25">
      <c r="A167" s="4">
        <v>4334750022700</v>
      </c>
      <c r="B167" s="3" t="s">
        <v>332</v>
      </c>
      <c r="C167" s="17" t="s">
        <v>333</v>
      </c>
      <c r="D167" s="6" t="s">
        <v>7</v>
      </c>
      <c r="E167" s="6">
        <v>11</v>
      </c>
      <c r="F167" s="18"/>
      <c r="G167" s="29">
        <f t="shared" si="2"/>
        <v>0</v>
      </c>
    </row>
    <row r="168" spans="1:7" x14ac:dyDescent="0.25">
      <c r="A168" s="4">
        <v>4334750023800</v>
      </c>
      <c r="B168" s="3" t="s">
        <v>334</v>
      </c>
      <c r="C168" s="17" t="s">
        <v>335</v>
      </c>
      <c r="D168" s="6" t="s">
        <v>6</v>
      </c>
      <c r="E168" s="6">
        <v>3</v>
      </c>
      <c r="F168" s="18"/>
      <c r="G168" s="29">
        <f t="shared" si="2"/>
        <v>0</v>
      </c>
    </row>
    <row r="169" spans="1:7" x14ac:dyDescent="0.25">
      <c r="A169" s="4">
        <v>4334750058500</v>
      </c>
      <c r="B169" s="3" t="s">
        <v>336</v>
      </c>
      <c r="C169" s="17" t="s">
        <v>337</v>
      </c>
      <c r="D169" s="6" t="s">
        <v>6</v>
      </c>
      <c r="E169" s="6">
        <v>1</v>
      </c>
      <c r="F169" s="18"/>
      <c r="G169" s="29">
        <f t="shared" si="2"/>
        <v>0</v>
      </c>
    </row>
    <row r="170" spans="1:7" x14ac:dyDescent="0.25">
      <c r="A170" s="4">
        <v>4334750060700</v>
      </c>
      <c r="B170" s="3" t="s">
        <v>338</v>
      </c>
      <c r="C170" s="17" t="s">
        <v>339</v>
      </c>
      <c r="D170" s="6" t="s">
        <v>6</v>
      </c>
      <c r="E170" s="6">
        <v>1</v>
      </c>
      <c r="F170" s="18"/>
      <c r="G170" s="29">
        <f t="shared" si="2"/>
        <v>0</v>
      </c>
    </row>
    <row r="171" spans="1:7" x14ac:dyDescent="0.25">
      <c r="A171" s="4">
        <v>4334750064000</v>
      </c>
      <c r="B171" s="3" t="s">
        <v>340</v>
      </c>
      <c r="C171" s="17" t="s">
        <v>341</v>
      </c>
      <c r="D171" s="6" t="s">
        <v>6</v>
      </c>
      <c r="E171" s="6">
        <v>1</v>
      </c>
      <c r="F171" s="18"/>
      <c r="G171" s="29">
        <f t="shared" si="2"/>
        <v>0</v>
      </c>
    </row>
    <row r="172" spans="1:7" x14ac:dyDescent="0.25">
      <c r="A172" s="4">
        <v>4334750074500</v>
      </c>
      <c r="B172" s="3" t="s">
        <v>342</v>
      </c>
      <c r="C172" s="17" t="s">
        <v>343</v>
      </c>
      <c r="D172" s="6" t="s">
        <v>6</v>
      </c>
      <c r="E172" s="6">
        <v>2</v>
      </c>
      <c r="F172" s="18"/>
      <c r="G172" s="29">
        <f t="shared" si="2"/>
        <v>0</v>
      </c>
    </row>
    <row r="173" spans="1:7" x14ac:dyDescent="0.25">
      <c r="A173" s="4">
        <v>4334750099200</v>
      </c>
      <c r="B173" s="3" t="s">
        <v>344</v>
      </c>
      <c r="C173" s="17" t="s">
        <v>345</v>
      </c>
      <c r="D173" s="6" t="s">
        <v>6</v>
      </c>
      <c r="E173" s="6">
        <v>1</v>
      </c>
      <c r="F173" s="18"/>
      <c r="G173" s="29">
        <f t="shared" si="2"/>
        <v>0</v>
      </c>
    </row>
    <row r="174" spans="1:7" x14ac:dyDescent="0.25">
      <c r="A174" s="4">
        <v>4334750101000</v>
      </c>
      <c r="B174" s="3" t="s">
        <v>346</v>
      </c>
      <c r="C174" s="17" t="s">
        <v>347</v>
      </c>
      <c r="D174" s="6" t="s">
        <v>6</v>
      </c>
      <c r="E174" s="6">
        <v>1</v>
      </c>
      <c r="F174" s="18"/>
      <c r="G174" s="29">
        <f t="shared" si="2"/>
        <v>0</v>
      </c>
    </row>
    <row r="175" spans="1:7" x14ac:dyDescent="0.25">
      <c r="A175" s="4">
        <v>4334750101500</v>
      </c>
      <c r="B175" s="3" t="s">
        <v>348</v>
      </c>
      <c r="C175" s="17" t="s">
        <v>349</v>
      </c>
      <c r="D175" s="6" t="s">
        <v>6</v>
      </c>
      <c r="E175" s="6">
        <v>1</v>
      </c>
      <c r="F175" s="18"/>
      <c r="G175" s="29">
        <f t="shared" si="2"/>
        <v>0</v>
      </c>
    </row>
    <row r="176" spans="1:7" x14ac:dyDescent="0.25">
      <c r="A176" s="4">
        <v>4334750101900</v>
      </c>
      <c r="B176" s="3" t="s">
        <v>350</v>
      </c>
      <c r="C176" s="17" t="s">
        <v>351</v>
      </c>
      <c r="D176" s="6" t="s">
        <v>6</v>
      </c>
      <c r="E176" s="6">
        <v>1</v>
      </c>
      <c r="F176" s="18"/>
      <c r="G176" s="29">
        <f t="shared" si="2"/>
        <v>0</v>
      </c>
    </row>
    <row r="177" spans="1:7" x14ac:dyDescent="0.25">
      <c r="A177" s="4">
        <v>4334750112500</v>
      </c>
      <c r="B177" s="3" t="s">
        <v>352</v>
      </c>
      <c r="C177" s="17" t="s">
        <v>353</v>
      </c>
      <c r="D177" s="6" t="s">
        <v>6</v>
      </c>
      <c r="E177" s="6">
        <v>2</v>
      </c>
      <c r="F177" s="18"/>
      <c r="G177" s="29">
        <f t="shared" si="2"/>
        <v>0</v>
      </c>
    </row>
    <row r="178" spans="1:7" x14ac:dyDescent="0.25">
      <c r="A178" s="4">
        <v>4334750112600</v>
      </c>
      <c r="B178" s="3" t="s">
        <v>354</v>
      </c>
      <c r="C178" s="17" t="s">
        <v>355</v>
      </c>
      <c r="D178" s="6" t="s">
        <v>6</v>
      </c>
      <c r="E178" s="6">
        <v>1</v>
      </c>
      <c r="F178" s="18"/>
      <c r="G178" s="29">
        <f t="shared" si="2"/>
        <v>0</v>
      </c>
    </row>
    <row r="179" spans="1:7" x14ac:dyDescent="0.25">
      <c r="A179" s="4">
        <v>4334750133000</v>
      </c>
      <c r="B179" s="3" t="s">
        <v>356</v>
      </c>
      <c r="C179" s="17" t="s">
        <v>357</v>
      </c>
      <c r="D179" s="6" t="s">
        <v>6</v>
      </c>
      <c r="E179" s="6">
        <v>8</v>
      </c>
      <c r="F179" s="18"/>
      <c r="G179" s="29">
        <f t="shared" si="2"/>
        <v>0</v>
      </c>
    </row>
    <row r="180" spans="1:7" x14ac:dyDescent="0.25">
      <c r="A180" s="4">
        <v>4334750151700</v>
      </c>
      <c r="B180" s="3" t="s">
        <v>358</v>
      </c>
      <c r="C180" s="17" t="s">
        <v>359</v>
      </c>
      <c r="D180" s="6" t="s">
        <v>6</v>
      </c>
      <c r="E180" s="6">
        <v>2</v>
      </c>
      <c r="F180" s="18"/>
      <c r="G180" s="29">
        <f t="shared" si="2"/>
        <v>0</v>
      </c>
    </row>
    <row r="181" spans="1:7" x14ac:dyDescent="0.25">
      <c r="A181" s="4">
        <v>4334750175500</v>
      </c>
      <c r="B181" s="3" t="s">
        <v>360</v>
      </c>
      <c r="C181" s="17" t="s">
        <v>361</v>
      </c>
      <c r="D181" s="6" t="s">
        <v>6</v>
      </c>
      <c r="E181" s="6">
        <v>15</v>
      </c>
      <c r="F181" s="18"/>
      <c r="G181" s="29">
        <f t="shared" si="2"/>
        <v>0</v>
      </c>
    </row>
    <row r="182" spans="1:7" x14ac:dyDescent="0.25">
      <c r="A182" s="4">
        <v>4334750181500</v>
      </c>
      <c r="B182" s="3" t="s">
        <v>362</v>
      </c>
      <c r="C182" s="17" t="s">
        <v>363</v>
      </c>
      <c r="D182" s="6" t="s">
        <v>6</v>
      </c>
      <c r="E182" s="6">
        <v>1</v>
      </c>
      <c r="F182" s="18"/>
      <c r="G182" s="29">
        <f t="shared" si="2"/>
        <v>0</v>
      </c>
    </row>
    <row r="183" spans="1:7" x14ac:dyDescent="0.25">
      <c r="A183" s="4">
        <v>4334750200900</v>
      </c>
      <c r="B183" s="3" t="s">
        <v>364</v>
      </c>
      <c r="C183" s="17" t="s">
        <v>365</v>
      </c>
      <c r="D183" s="6" t="s">
        <v>6</v>
      </c>
      <c r="E183" s="6">
        <v>1</v>
      </c>
      <c r="F183" s="18"/>
      <c r="G183" s="29">
        <f t="shared" si="2"/>
        <v>0</v>
      </c>
    </row>
    <row r="184" spans="1:7" x14ac:dyDescent="0.25">
      <c r="A184" s="4">
        <v>4334750242400</v>
      </c>
      <c r="B184" s="3" t="s">
        <v>366</v>
      </c>
      <c r="C184" s="17" t="s">
        <v>367</v>
      </c>
      <c r="D184" s="6" t="s">
        <v>6</v>
      </c>
      <c r="E184" s="6">
        <v>1</v>
      </c>
      <c r="F184" s="18"/>
      <c r="G184" s="29">
        <f t="shared" si="2"/>
        <v>0</v>
      </c>
    </row>
    <row r="185" spans="1:7" x14ac:dyDescent="0.25">
      <c r="A185" s="4">
        <v>4334750244500</v>
      </c>
      <c r="B185" s="3" t="s">
        <v>368</v>
      </c>
      <c r="C185" s="17" t="s">
        <v>369</v>
      </c>
      <c r="D185" s="6" t="s">
        <v>6</v>
      </c>
      <c r="E185" s="6">
        <v>1</v>
      </c>
      <c r="F185" s="18"/>
      <c r="G185" s="29">
        <f t="shared" si="2"/>
        <v>0</v>
      </c>
    </row>
    <row r="186" spans="1:7" x14ac:dyDescent="0.25">
      <c r="A186" s="4">
        <v>4334750249000</v>
      </c>
      <c r="B186" s="3" t="s">
        <v>370</v>
      </c>
      <c r="C186" s="17" t="s">
        <v>371</v>
      </c>
      <c r="D186" s="6" t="s">
        <v>6</v>
      </c>
      <c r="E186" s="6">
        <v>6</v>
      </c>
      <c r="F186" s="18"/>
      <c r="G186" s="29">
        <f t="shared" si="2"/>
        <v>0</v>
      </c>
    </row>
    <row r="187" spans="1:7" x14ac:dyDescent="0.25">
      <c r="A187" s="4">
        <v>4334750249600</v>
      </c>
      <c r="B187" s="3" t="s">
        <v>372</v>
      </c>
      <c r="C187" s="17" t="s">
        <v>373</v>
      </c>
      <c r="D187" s="6" t="s">
        <v>6</v>
      </c>
      <c r="E187" s="6">
        <v>1</v>
      </c>
      <c r="F187" s="18"/>
      <c r="G187" s="29">
        <f t="shared" si="2"/>
        <v>0</v>
      </c>
    </row>
    <row r="188" spans="1:7" x14ac:dyDescent="0.25">
      <c r="A188" s="4">
        <v>4334750285500</v>
      </c>
      <c r="B188" s="3" t="s">
        <v>374</v>
      </c>
      <c r="C188" s="17" t="s">
        <v>375</v>
      </c>
      <c r="D188" s="6" t="s">
        <v>6</v>
      </c>
      <c r="E188" s="6">
        <v>1</v>
      </c>
      <c r="F188" s="18"/>
      <c r="G188" s="29">
        <f t="shared" si="2"/>
        <v>0</v>
      </c>
    </row>
    <row r="189" spans="1:7" x14ac:dyDescent="0.25">
      <c r="A189" s="4">
        <v>4334750350100</v>
      </c>
      <c r="B189" s="3" t="s">
        <v>376</v>
      </c>
      <c r="C189" s="17" t="s">
        <v>377</v>
      </c>
      <c r="D189" s="6" t="s">
        <v>6</v>
      </c>
      <c r="E189" s="6">
        <v>1</v>
      </c>
      <c r="F189" s="18"/>
      <c r="G189" s="29">
        <f t="shared" si="2"/>
        <v>0</v>
      </c>
    </row>
    <row r="190" spans="1:7" x14ac:dyDescent="0.25">
      <c r="A190" s="4">
        <v>4334750400200</v>
      </c>
      <c r="B190" s="3" t="s">
        <v>378</v>
      </c>
      <c r="C190" s="17" t="s">
        <v>379</v>
      </c>
      <c r="D190" s="6" t="s">
        <v>6</v>
      </c>
      <c r="E190" s="6">
        <v>2</v>
      </c>
      <c r="F190" s="18"/>
      <c r="G190" s="29">
        <f t="shared" si="2"/>
        <v>0</v>
      </c>
    </row>
    <row r="191" spans="1:7" x14ac:dyDescent="0.25">
      <c r="A191" s="4">
        <v>4334750506000</v>
      </c>
      <c r="B191" s="3" t="s">
        <v>380</v>
      </c>
      <c r="C191" s="17" t="s">
        <v>381</v>
      </c>
      <c r="D191" s="6" t="s">
        <v>6</v>
      </c>
      <c r="E191" s="6">
        <v>1</v>
      </c>
      <c r="F191" s="18"/>
      <c r="G191" s="29">
        <f t="shared" si="2"/>
        <v>0</v>
      </c>
    </row>
    <row r="192" spans="1:7" x14ac:dyDescent="0.25">
      <c r="A192" s="4">
        <v>4334750548100</v>
      </c>
      <c r="B192" s="3" t="s">
        <v>382</v>
      </c>
      <c r="C192" s="17" t="s">
        <v>383</v>
      </c>
      <c r="D192" s="6" t="s">
        <v>6</v>
      </c>
      <c r="E192" s="6">
        <v>1</v>
      </c>
      <c r="F192" s="18"/>
      <c r="G192" s="29">
        <f t="shared" si="2"/>
        <v>0</v>
      </c>
    </row>
    <row r="193" spans="1:7" x14ac:dyDescent="0.25">
      <c r="A193" s="4">
        <v>4334750619000</v>
      </c>
      <c r="B193" s="3" t="s">
        <v>384</v>
      </c>
      <c r="C193" s="17" t="s">
        <v>385</v>
      </c>
      <c r="D193" s="6" t="s">
        <v>6</v>
      </c>
      <c r="E193" s="6">
        <v>1</v>
      </c>
      <c r="F193" s="18"/>
      <c r="G193" s="29">
        <f t="shared" si="2"/>
        <v>0</v>
      </c>
    </row>
    <row r="194" spans="1:7" x14ac:dyDescent="0.25">
      <c r="A194" s="4">
        <v>4334750625000</v>
      </c>
      <c r="B194" s="3" t="s">
        <v>386</v>
      </c>
      <c r="C194" s="17" t="s">
        <v>387</v>
      </c>
      <c r="D194" s="6" t="s">
        <v>6</v>
      </c>
      <c r="E194" s="6">
        <v>1</v>
      </c>
      <c r="F194" s="18"/>
      <c r="G194" s="29">
        <f t="shared" si="2"/>
        <v>0</v>
      </c>
    </row>
    <row r="195" spans="1:7" x14ac:dyDescent="0.25">
      <c r="A195" s="4">
        <v>4334750641500</v>
      </c>
      <c r="B195" s="3" t="s">
        <v>388</v>
      </c>
      <c r="C195" s="17" t="s">
        <v>389</v>
      </c>
      <c r="D195" s="6" t="s">
        <v>6</v>
      </c>
      <c r="E195" s="6">
        <v>1</v>
      </c>
      <c r="F195" s="18"/>
      <c r="G195" s="29">
        <f t="shared" si="2"/>
        <v>0</v>
      </c>
    </row>
    <row r="196" spans="1:7" x14ac:dyDescent="0.25">
      <c r="A196" s="4">
        <v>4334750674000</v>
      </c>
      <c r="B196" s="3" t="s">
        <v>390</v>
      </c>
      <c r="C196" s="17" t="s">
        <v>391</v>
      </c>
      <c r="D196" s="6" t="s">
        <v>6</v>
      </c>
      <c r="E196" s="6">
        <v>1</v>
      </c>
      <c r="F196" s="18"/>
      <c r="G196" s="29">
        <f t="shared" si="2"/>
        <v>0</v>
      </c>
    </row>
    <row r="197" spans="1:7" x14ac:dyDescent="0.25">
      <c r="A197" s="4">
        <v>4334750682000</v>
      </c>
      <c r="B197" s="3" t="s">
        <v>392</v>
      </c>
      <c r="C197" s="17" t="s">
        <v>393</v>
      </c>
      <c r="D197" s="6" t="s">
        <v>6</v>
      </c>
      <c r="E197" s="6">
        <v>1</v>
      </c>
      <c r="F197" s="18"/>
      <c r="G197" s="29">
        <f t="shared" si="2"/>
        <v>0</v>
      </c>
    </row>
    <row r="198" spans="1:7" x14ac:dyDescent="0.25">
      <c r="A198" s="4">
        <v>4334750709000</v>
      </c>
      <c r="B198" s="3" t="s">
        <v>394</v>
      </c>
      <c r="C198" s="17" t="s">
        <v>395</v>
      </c>
      <c r="D198" s="6" t="s">
        <v>6</v>
      </c>
      <c r="E198" s="6">
        <v>1</v>
      </c>
      <c r="F198" s="18"/>
      <c r="G198" s="29">
        <f t="shared" si="2"/>
        <v>0</v>
      </c>
    </row>
    <row r="199" spans="1:7" ht="15.75" thickBot="1" x14ac:dyDescent="0.3">
      <c r="A199" s="15">
        <v>4334750776000</v>
      </c>
      <c r="B199" s="11" t="s">
        <v>396</v>
      </c>
      <c r="C199" s="19" t="s">
        <v>397</v>
      </c>
      <c r="D199" s="12" t="s">
        <v>6</v>
      </c>
      <c r="E199" s="12">
        <v>2</v>
      </c>
      <c r="F199" s="20"/>
      <c r="G199" s="30">
        <f t="shared" si="2"/>
        <v>0</v>
      </c>
    </row>
    <row r="200" spans="1:7" ht="15.75" thickBot="1" x14ac:dyDescent="0.3">
      <c r="A200" s="16"/>
      <c r="B200" s="42" t="s">
        <v>399</v>
      </c>
      <c r="C200" s="13"/>
      <c r="D200" s="13"/>
      <c r="E200" s="13"/>
      <c r="F200" s="14"/>
      <c r="G200" s="27">
        <f>SUM(G7:G199)</f>
        <v>0</v>
      </c>
    </row>
  </sheetData>
  <mergeCells count="7">
    <mergeCell ref="A5:A6"/>
    <mergeCell ref="B5:B6"/>
    <mergeCell ref="B1:E1"/>
    <mergeCell ref="D5:D6"/>
    <mergeCell ref="A2:G2"/>
    <mergeCell ref="A3:G3"/>
    <mergeCell ref="A4:G4"/>
  </mergeCells>
  <conditionalFormatting sqref="A201:A1048576 A1">
    <cfRule type="duplicateValues" dxfId="5" priority="578"/>
  </conditionalFormatting>
  <conditionalFormatting sqref="A1:B1 A201:B1048576 A2:A4">
    <cfRule type="duplicateValues" dxfId="4" priority="585"/>
  </conditionalFormatting>
  <conditionalFormatting sqref="A201:B1048576 A2:A4 A1:B1">
    <cfRule type="duplicateValues" dxfId="3" priority="581"/>
  </conditionalFormatting>
  <conditionalFormatting sqref="A201:B1048576">
    <cfRule type="duplicateValues" dxfId="2" priority="588"/>
  </conditionalFormatting>
  <conditionalFormatting sqref="A5:C200">
    <cfRule type="duplicateValues" dxfId="1" priority="1"/>
  </conditionalFormatting>
  <conditionalFormatting sqref="B201:B1048576 A2:A4 B1">
    <cfRule type="duplicateValues" dxfId="0" priority="590"/>
  </conditionalFormatting>
  <pageMargins left="0.47244094488188981" right="0.47244094488188981" top="0.74803149606299213" bottom="0.74803149606299213" header="0.31496062992125984" footer="0.31496062992125984"/>
  <pageSetup paperSize="9" scale="84" fitToHeight="0" orientation="portrait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2026-04-23T08:27:25Z</dcterms:modified>
</cp:coreProperties>
</file>