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3127\Desktop\ZAKAZKY\aktivne\Predĺženie podpory od výrobcu nad firemnou WiFi a riadeným prístupom do siete\"/>
    </mc:Choice>
  </mc:AlternateContent>
  <bookViews>
    <workbookView xWindow="0" yWindow="0" windowWidth="38400" windowHeight="17580"/>
  </bookViews>
  <sheets>
    <sheet name="Cenová kalkulácia" sheetId="1" r:id="rId1"/>
    <sheet name="Zoznam Cisco AP" sheetId="2" r:id="rId2"/>
    <sheet name="Popis Požadovaného Support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5" i="1"/>
  <c r="I14" i="1"/>
  <c r="I13" i="1"/>
  <c r="I19" i="1" l="1"/>
</calcChain>
</file>

<file path=xl/sharedStrings.xml><?xml version="1.0" encoding="utf-8"?>
<sst xmlns="http://schemas.openxmlformats.org/spreadsheetml/2006/main" count="215" uniqueCount="97">
  <si>
    <t>doplní uchádzač</t>
  </si>
  <si>
    <t>Obstarávateľ:</t>
  </si>
  <si>
    <t>Bratislavská vodárenská spoločnosť, a.s., Prešovská 48, 826 46 Bratislava, IČO: 35 850 370</t>
  </si>
  <si>
    <t>Identifikácia zákazky:</t>
  </si>
  <si>
    <t>Identifikácia uchádzača:</t>
  </si>
  <si>
    <t>doplní uchádzač (obchodné meno, sídlo, IČO)</t>
  </si>
  <si>
    <t>Oprávnená osoba uchádzača:</t>
  </si>
  <si>
    <t>Dátum a miesto podpisu:</t>
  </si>
  <si>
    <t>Podpis oprávnenej osoby:</t>
  </si>
  <si>
    <t>CENOVÁ KALKULÁCIA</t>
  </si>
  <si>
    <t>Predĺženie podpory od výrobcu nad firemnou WiFi a riadeným prístupom do siete</t>
  </si>
  <si>
    <t>Produktové číslo</t>
  </si>
  <si>
    <t>SN</t>
  </si>
  <si>
    <t>Popis</t>
  </si>
  <si>
    <t>Termín požadovanej
podpory od</t>
  </si>
  <si>
    <t>Termín požadovanej podpory do</t>
  </si>
  <si>
    <t>Merná jednotka</t>
  </si>
  <si>
    <t>Počet</t>
  </si>
  <si>
    <t>Cena/ MJ</t>
  </si>
  <si>
    <t>Cena spolu   EUR bez DPH</t>
  </si>
  <si>
    <t>kus</t>
  </si>
  <si>
    <t>Sériové čísla</t>
  </si>
  <si>
    <t>CON-PSBU-C9800CLC</t>
  </si>
  <si>
    <t>CON-PSRT-C9120AXE</t>
  </si>
  <si>
    <t xml:space="preserve">CON-PSBU-RISE9KVM </t>
  </si>
  <si>
    <t>ISE-SEC-SUB / ISE-A-LIC</t>
  </si>
  <si>
    <t>N/A</t>
  </si>
  <si>
    <t>AP</t>
  </si>
  <si>
    <t>Obnova supportu od</t>
  </si>
  <si>
    <t>C9120AX Internal 802.11ax</t>
  </si>
  <si>
    <t>FCW2426P23X</t>
  </si>
  <si>
    <t>15-APR-2026</t>
  </si>
  <si>
    <t>FCW2437P2J6</t>
  </si>
  <si>
    <t>FCW2437P2HK</t>
  </si>
  <si>
    <t>FCW2437P2HH</t>
  </si>
  <si>
    <t>FCW2437P2H9</t>
  </si>
  <si>
    <t>FCW2437P2GZ</t>
  </si>
  <si>
    <t>FCW2436P3K6</t>
  </si>
  <si>
    <t>FCW2436P3JW</t>
  </si>
  <si>
    <t>FCW2436P3JV</t>
  </si>
  <si>
    <t>FCW2436P3HM</t>
  </si>
  <si>
    <t>FCW2436P3HG</t>
  </si>
  <si>
    <t>FCW2441P159</t>
  </si>
  <si>
    <t>FCW2441P15C</t>
  </si>
  <si>
    <t>FCW2441P156</t>
  </si>
  <si>
    <t>FCW2441P150</t>
  </si>
  <si>
    <t>FCW2441P14U</t>
  </si>
  <si>
    <t>FCW2441P14P</t>
  </si>
  <si>
    <t>FCW2440P1WP</t>
  </si>
  <si>
    <t>FCW2440P08H</t>
  </si>
  <si>
    <t>FCW2443P4FY</t>
  </si>
  <si>
    <t>FCW2443P4FD</t>
  </si>
  <si>
    <t>FCW2443P4D5</t>
  </si>
  <si>
    <t>FCW2441P15S</t>
  </si>
  <si>
    <t>FCW2441P15Q</t>
  </si>
  <si>
    <t>FCW2443P4D3</t>
  </si>
  <si>
    <t>FCW2441P17A</t>
  </si>
  <si>
    <t>FCW2441P179</t>
  </si>
  <si>
    <t>FCW2441P177</t>
  </si>
  <si>
    <t>FCW2441P16Z</t>
  </si>
  <si>
    <t>FCW2441P16X</t>
  </si>
  <si>
    <t>FCW2441P16Q</t>
  </si>
  <si>
    <t>FCW2441P16P</t>
  </si>
  <si>
    <t>FCW2441P16N</t>
  </si>
  <si>
    <t>FCW2441P16K</t>
  </si>
  <si>
    <t>FCW2441P16H</t>
  </si>
  <si>
    <t>FCW2441P169</t>
  </si>
  <si>
    <t>FCW2441P166</t>
  </si>
  <si>
    <t>FCW2441P160</t>
  </si>
  <si>
    <t>FCW2441P15W</t>
  </si>
  <si>
    <t>FCW2441P15U</t>
  </si>
  <si>
    <t>FCW2441P158</t>
  </si>
  <si>
    <t>FCW2444P58J</t>
  </si>
  <si>
    <t>FCW2444P573</t>
  </si>
  <si>
    <t>FCW2444P55X</t>
  </si>
  <si>
    <t>FCW2444P562</t>
  </si>
  <si>
    <t>FCW2819Y572</t>
  </si>
  <si>
    <t>26-AUG-2027</t>
  </si>
  <si>
    <t>FCW2819Y5BZ</t>
  </si>
  <si>
    <t>FCW2819Y5A6</t>
  </si>
  <si>
    <t>FCW2819Y5A2</t>
  </si>
  <si>
    <t>FCW2835Y3ZH</t>
  </si>
  <si>
    <t>24-JUN-2028</t>
  </si>
  <si>
    <t>FCW2835Y3ZY</t>
  </si>
  <si>
    <t>FCW2835Y3VW</t>
  </si>
  <si>
    <t>FCW2835Y3W7</t>
  </si>
  <si>
    <t>FCW2835Y3WB</t>
  </si>
  <si>
    <t>uvedené v záložke zoznam Cisco AP</t>
  </si>
  <si>
    <t>Cisco ISE VM - Support renewal</t>
  </si>
  <si>
    <t>Cisco AP -Support renewal</t>
  </si>
  <si>
    <t>Cisco ISE licences - Subscription licences renewal</t>
  </si>
  <si>
    <t>Cisco WLC - Support renewal - ukončená 14.4.2026</t>
  </si>
  <si>
    <t>Cisco AP -Support renewal - ukončená 14.4.2026</t>
  </si>
  <si>
    <t>CENA CELKOM EUR BEZ  DPH (zaokrúhlene)</t>
  </si>
  <si>
    <t>Popis požadovaného supportu k AP, WLC a ISE:</t>
  </si>
  <si>
    <r>
      <t xml:space="preserve">Štandardizovaná služba, ktorá je vlastnená zákazníkom a dodávaná výrobcom koncovému zákazníkovi (prípadne zákazníkom určenému subjektu).
</t>
    </r>
    <r>
      <rPr>
        <b/>
        <sz val="11"/>
        <color theme="1"/>
        <rFont val="Calibri"/>
        <family val="2"/>
        <charset val="238"/>
        <scheme val="minor"/>
      </rPr>
      <t>Obsahuje základné piliere:</t>
    </r>
    <r>
      <rPr>
        <sz val="11"/>
        <color theme="1"/>
        <rFont val="Calibri"/>
        <family val="2"/>
        <charset val="238"/>
        <scheme val="minor"/>
      </rPr>
      <t xml:space="preserve">
- Priamy prístup k Technickej podpore výrobcu (Technical assistance center - TAC)
 - Prístup je 7 dní v týždni, 24 hodín denne dostupný telefonicky, emailom, cez web a prostredníctvom online nástrojov.
 - Zákazník môže TAC využiť nie len na riešenie existujúcich problémov, ale tiež na overenie technických informácií alebo na validovanie konfigurácie.
- Reakčná doba (do 30 minút) pri situáciách širšieho dopadu (High Severity)
- Výmena chybného zariadenia (RMA)
- Možnosť otvorenia technických požiadaviek bez predošlej presnej identifikácie problému, a to nie len na kontrétne zariadenie, ale na celé riešenie (vrátane zariadení iných výrobcov)
- Výmena zariadenia v režime NBD - nasledujúci pracový deň (RMA otvorené do 16:00 CET)
- Prístup ku sťahovaniu Software upgrades &amp; updates pre dané zariadenie
- Prístup k technickej znalostnej databáze výrobcu a jeho komunitnej podpore
- Možnosť využiť jednotný portál na správu inštalovanej bázy, poskytujúci minimálne:
 - Prehľad inštalovanej bázy, stav servisného pokrytia, End of Life informácie
- PSIRT bezpečnostné upozornenia, bugs, field notice výzvy
- Umožňuje otváranie technických požiadaviek na technickú podporu výrobcu
- Poskytuje relevantné vzdelávacie materiály k inštalovanej báze
</t>
    </r>
  </si>
  <si>
    <t xml:space="preserve">Príloha č. 1 - Návrh na plnenie kritérií obstarávateľa  a špecifikácia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</si>
</sst>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dd\-mmm\-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6" fillId="0" borderId="3" xfId="0" applyNumberFormat="1" applyFont="1" applyBorder="1"/>
    <xf numFmtId="14" fontId="6" fillId="0" borderId="9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wrapText="1"/>
    </xf>
    <xf numFmtId="14" fontId="6" fillId="0" borderId="5" xfId="0" applyNumberFormat="1" applyFont="1" applyBorder="1"/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6" fillId="0" borderId="14" xfId="0" applyNumberFormat="1" applyFont="1" applyBorder="1"/>
    <xf numFmtId="14" fontId="6" fillId="0" borderId="16" xfId="0" applyNumberFormat="1" applyFont="1" applyBorder="1" applyAlignment="1">
      <alignment horizontal="right"/>
    </xf>
    <xf numFmtId="44" fontId="0" fillId="0" borderId="10" xfId="1" applyFont="1" applyBorder="1"/>
    <xf numFmtId="44" fontId="0" fillId="0" borderId="4" xfId="1" applyFont="1" applyBorder="1"/>
    <xf numFmtId="44" fontId="0" fillId="0" borderId="15" xfId="1" applyFont="1" applyBorder="1"/>
    <xf numFmtId="44" fontId="0" fillId="0" borderId="6" xfId="1" applyFont="1" applyBorder="1"/>
    <xf numFmtId="44" fontId="6" fillId="0" borderId="3" xfId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44" fontId="6" fillId="0" borderId="14" xfId="1" applyFont="1" applyBorder="1" applyAlignment="1">
      <alignment horizontal="center" wrapText="1"/>
    </xf>
    <xf numFmtId="14" fontId="6" fillId="0" borderId="5" xfId="0" applyNumberFormat="1" applyFont="1" applyFill="1" applyBorder="1"/>
    <xf numFmtId="0" fontId="8" fillId="4" borderId="0" xfId="2" applyFill="1"/>
    <xf numFmtId="0" fontId="8" fillId="0" borderId="0" xfId="2"/>
    <xf numFmtId="164" fontId="8" fillId="0" borderId="0" xfId="2" applyNumberFormat="1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9" fillId="0" borderId="0" xfId="0" applyFont="1"/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85" zoomScaleNormal="85" workbookViewId="0">
      <selection activeCell="D25" sqref="D25"/>
    </sheetView>
  </sheetViews>
  <sheetFormatPr defaultRowHeight="15" x14ac:dyDescent="0.25"/>
  <cols>
    <col min="1" max="1" width="28.140625" customWidth="1"/>
    <col min="2" max="2" width="25.85546875" customWidth="1"/>
    <col min="3" max="3" width="41.28515625" bestFit="1" customWidth="1"/>
    <col min="4" max="4" width="13.28515625" bestFit="1" customWidth="1"/>
    <col min="5" max="5" width="13.28515625" customWidth="1"/>
    <col min="6" max="6" width="17.5703125" customWidth="1"/>
    <col min="7" max="7" width="17.42578125" customWidth="1"/>
    <col min="8" max="8" width="15.7109375" customWidth="1"/>
    <col min="9" max="9" width="18.7109375" customWidth="1"/>
  </cols>
  <sheetData>
    <row r="1" spans="1:9" ht="18.75" x14ac:dyDescent="0.3">
      <c r="A1" s="41" t="s">
        <v>96</v>
      </c>
    </row>
    <row r="3" spans="1:9" x14ac:dyDescent="0.25">
      <c r="G3" s="3"/>
    </row>
    <row r="4" spans="1:9" x14ac:dyDescent="0.25">
      <c r="G4" s="3"/>
    </row>
    <row r="5" spans="1:9" ht="24.6" customHeight="1" x14ac:dyDescent="0.25">
      <c r="A5" s="35" t="s">
        <v>9</v>
      </c>
      <c r="B5" s="35"/>
      <c r="C5" s="35"/>
      <c r="D5" s="35"/>
      <c r="E5" s="35"/>
      <c r="F5" s="35"/>
      <c r="G5" s="35"/>
    </row>
    <row r="6" spans="1:9" ht="24" customHeight="1" x14ac:dyDescent="0.25"/>
    <row r="7" spans="1:9" s="4" customFormat="1" ht="18" customHeight="1" x14ac:dyDescent="0.25">
      <c r="A7" s="1" t="s">
        <v>1</v>
      </c>
      <c r="B7" s="36" t="s">
        <v>2</v>
      </c>
      <c r="C7" s="37"/>
      <c r="D7" s="37"/>
      <c r="E7" s="37"/>
      <c r="F7" s="37"/>
      <c r="G7" s="38"/>
    </row>
    <row r="8" spans="1:9" s="4" customFormat="1" ht="18" customHeight="1" x14ac:dyDescent="0.25">
      <c r="A8" s="1" t="s">
        <v>3</v>
      </c>
      <c r="B8" s="39" t="s">
        <v>10</v>
      </c>
      <c r="C8" s="39"/>
      <c r="D8" s="39"/>
      <c r="E8" s="39"/>
      <c r="F8" s="39"/>
      <c r="G8" s="39"/>
    </row>
    <row r="9" spans="1:9" s="4" customFormat="1" ht="18" customHeight="1" x14ac:dyDescent="0.25">
      <c r="A9" s="1" t="s">
        <v>4</v>
      </c>
      <c r="B9" s="40" t="s">
        <v>5</v>
      </c>
      <c r="C9" s="40"/>
      <c r="D9" s="40"/>
      <c r="E9" s="40"/>
      <c r="F9" s="40"/>
      <c r="G9" s="40"/>
    </row>
    <row r="11" spans="1:9" ht="15.75" thickBot="1" x14ac:dyDescent="0.3"/>
    <row r="12" spans="1:9" ht="63.75" thickBot="1" x14ac:dyDescent="0.3">
      <c r="A12" s="5" t="s">
        <v>21</v>
      </c>
      <c r="B12" s="5" t="s">
        <v>11</v>
      </c>
      <c r="C12" s="6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</row>
    <row r="13" spans="1:9" x14ac:dyDescent="0.25">
      <c r="A13" s="8" t="s">
        <v>26</v>
      </c>
      <c r="B13" s="8" t="s">
        <v>25</v>
      </c>
      <c r="C13" s="8" t="s">
        <v>90</v>
      </c>
      <c r="D13" s="8">
        <v>46235</v>
      </c>
      <c r="E13" s="9">
        <v>48060</v>
      </c>
      <c r="F13" s="10" t="s">
        <v>20</v>
      </c>
      <c r="G13" s="10">
        <v>1190</v>
      </c>
      <c r="H13" s="26"/>
      <c r="I13" s="22">
        <f>H13*G13</f>
        <v>0</v>
      </c>
    </row>
    <row r="14" spans="1:9" x14ac:dyDescent="0.25">
      <c r="A14" s="11" t="s">
        <v>26</v>
      </c>
      <c r="B14" s="11" t="s">
        <v>24</v>
      </c>
      <c r="C14" s="11" t="s">
        <v>88</v>
      </c>
      <c r="D14" s="11">
        <v>46235</v>
      </c>
      <c r="E14" s="12">
        <v>48060</v>
      </c>
      <c r="F14" s="13" t="s">
        <v>20</v>
      </c>
      <c r="G14" s="13">
        <v>2</v>
      </c>
      <c r="H14" s="27"/>
      <c r="I14" s="23">
        <f t="shared" ref="I14:I18" si="0">H14*G14</f>
        <v>0</v>
      </c>
    </row>
    <row r="15" spans="1:9" x14ac:dyDescent="0.25">
      <c r="A15" s="11" t="s">
        <v>26</v>
      </c>
      <c r="B15" s="11" t="s">
        <v>22</v>
      </c>
      <c r="C15" s="11" t="s">
        <v>91</v>
      </c>
      <c r="D15" s="11">
        <v>46235</v>
      </c>
      <c r="E15" s="12">
        <v>48060</v>
      </c>
      <c r="F15" s="13" t="s">
        <v>20</v>
      </c>
      <c r="G15" s="13">
        <v>2</v>
      </c>
      <c r="H15" s="27"/>
      <c r="I15" s="23">
        <f t="shared" si="0"/>
        <v>0</v>
      </c>
    </row>
    <row r="16" spans="1:9" x14ac:dyDescent="0.25">
      <c r="A16" s="20" t="s">
        <v>87</v>
      </c>
      <c r="B16" s="20" t="s">
        <v>23</v>
      </c>
      <c r="C16" s="20" t="s">
        <v>92</v>
      </c>
      <c r="D16" s="20">
        <v>46235</v>
      </c>
      <c r="E16" s="21">
        <v>48060</v>
      </c>
      <c r="F16" s="13" t="s">
        <v>20</v>
      </c>
      <c r="G16" s="13">
        <v>45</v>
      </c>
      <c r="H16" s="28"/>
      <c r="I16" s="23">
        <f t="shared" si="0"/>
        <v>0</v>
      </c>
    </row>
    <row r="17" spans="1:9" x14ac:dyDescent="0.25">
      <c r="A17" s="20" t="s">
        <v>87</v>
      </c>
      <c r="B17" s="20" t="s">
        <v>23</v>
      </c>
      <c r="C17" s="20" t="s">
        <v>89</v>
      </c>
      <c r="D17" s="20">
        <v>46625</v>
      </c>
      <c r="E17" s="21">
        <v>48060</v>
      </c>
      <c r="F17" s="13" t="s">
        <v>20</v>
      </c>
      <c r="G17" s="13">
        <v>4</v>
      </c>
      <c r="H17" s="28"/>
      <c r="I17" s="23">
        <f t="shared" si="0"/>
        <v>0</v>
      </c>
    </row>
    <row r="18" spans="1:9" ht="15.75" thickBot="1" x14ac:dyDescent="0.3">
      <c r="A18" s="14" t="s">
        <v>87</v>
      </c>
      <c r="B18" s="29" t="s">
        <v>23</v>
      </c>
      <c r="C18" s="14" t="s">
        <v>89</v>
      </c>
      <c r="D18" s="14">
        <v>46928</v>
      </c>
      <c r="E18" s="21">
        <v>48060</v>
      </c>
      <c r="F18" s="15" t="s">
        <v>20</v>
      </c>
      <c r="G18" s="15">
        <v>5</v>
      </c>
      <c r="H18" s="28"/>
      <c r="I18" s="24">
        <f t="shared" si="0"/>
        <v>0</v>
      </c>
    </row>
    <row r="19" spans="1:9" ht="39.75" thickBot="1" x14ac:dyDescent="0.3">
      <c r="A19" s="16"/>
      <c r="B19" s="17"/>
      <c r="C19" s="18"/>
      <c r="D19" s="18"/>
      <c r="E19" s="18"/>
      <c r="F19" s="18"/>
      <c r="G19" s="18"/>
      <c r="H19" s="19" t="s">
        <v>93</v>
      </c>
      <c r="I19" s="25">
        <f>SUM(I13:I18)</f>
        <v>0</v>
      </c>
    </row>
    <row r="24" spans="1:9" x14ac:dyDescent="0.25">
      <c r="A24" s="1" t="s">
        <v>7</v>
      </c>
      <c r="B24" s="2" t="s">
        <v>0</v>
      </c>
    </row>
    <row r="25" spans="1:9" x14ac:dyDescent="0.25">
      <c r="A25" s="1" t="s">
        <v>6</v>
      </c>
      <c r="B25" s="2" t="s">
        <v>0</v>
      </c>
    </row>
    <row r="26" spans="1:9" x14ac:dyDescent="0.25">
      <c r="A26" s="1" t="s">
        <v>8</v>
      </c>
      <c r="B26" s="2" t="s">
        <v>0</v>
      </c>
    </row>
  </sheetData>
  <mergeCells count="4">
    <mergeCell ref="A5:G5"/>
    <mergeCell ref="B7:G7"/>
    <mergeCell ref="B8:G8"/>
    <mergeCell ref="B9:G9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19" workbookViewId="0">
      <selection activeCell="C56" sqref="C56"/>
    </sheetView>
  </sheetViews>
  <sheetFormatPr defaultColWidth="12.5703125" defaultRowHeight="15.75" x14ac:dyDescent="0.25"/>
  <cols>
    <col min="1" max="1" width="39.42578125" style="31" customWidth="1"/>
    <col min="2" max="3" width="26.140625" style="31" customWidth="1"/>
    <col min="4" max="16384" width="12.5703125" style="31"/>
  </cols>
  <sheetData>
    <row r="1" spans="1:3" x14ac:dyDescent="0.25">
      <c r="A1" s="30" t="s">
        <v>27</v>
      </c>
      <c r="B1" s="30" t="s">
        <v>12</v>
      </c>
      <c r="C1" s="30" t="s">
        <v>28</v>
      </c>
    </row>
    <row r="2" spans="1:3" x14ac:dyDescent="0.25">
      <c r="A2" s="31" t="s">
        <v>29</v>
      </c>
      <c r="B2" s="31" t="s">
        <v>30</v>
      </c>
      <c r="C2" s="32" t="s">
        <v>31</v>
      </c>
    </row>
    <row r="3" spans="1:3" x14ac:dyDescent="0.25">
      <c r="A3" s="31" t="s">
        <v>29</v>
      </c>
      <c r="B3" s="31" t="s">
        <v>32</v>
      </c>
      <c r="C3" s="32" t="s">
        <v>31</v>
      </c>
    </row>
    <row r="4" spans="1:3" x14ac:dyDescent="0.25">
      <c r="A4" s="31" t="s">
        <v>29</v>
      </c>
      <c r="B4" s="31" t="s">
        <v>33</v>
      </c>
      <c r="C4" s="32" t="s">
        <v>31</v>
      </c>
    </row>
    <row r="5" spans="1:3" x14ac:dyDescent="0.25">
      <c r="A5" s="31" t="s">
        <v>29</v>
      </c>
      <c r="B5" s="31" t="s">
        <v>34</v>
      </c>
      <c r="C5" s="32" t="s">
        <v>31</v>
      </c>
    </row>
    <row r="6" spans="1:3" x14ac:dyDescent="0.25">
      <c r="A6" s="31" t="s">
        <v>29</v>
      </c>
      <c r="B6" s="31" t="s">
        <v>35</v>
      </c>
      <c r="C6" s="32" t="s">
        <v>31</v>
      </c>
    </row>
    <row r="7" spans="1:3" x14ac:dyDescent="0.25">
      <c r="A7" s="31" t="s">
        <v>29</v>
      </c>
      <c r="B7" s="31" t="s">
        <v>36</v>
      </c>
      <c r="C7" s="32" t="s">
        <v>31</v>
      </c>
    </row>
    <row r="8" spans="1:3" x14ac:dyDescent="0.25">
      <c r="A8" s="31" t="s">
        <v>29</v>
      </c>
      <c r="B8" s="31" t="s">
        <v>37</v>
      </c>
      <c r="C8" s="32" t="s">
        <v>31</v>
      </c>
    </row>
    <row r="9" spans="1:3" x14ac:dyDescent="0.25">
      <c r="A9" s="31" t="s">
        <v>29</v>
      </c>
      <c r="B9" s="31" t="s">
        <v>38</v>
      </c>
      <c r="C9" s="32" t="s">
        <v>31</v>
      </c>
    </row>
    <row r="10" spans="1:3" x14ac:dyDescent="0.25">
      <c r="A10" s="31" t="s">
        <v>29</v>
      </c>
      <c r="B10" s="31" t="s">
        <v>39</v>
      </c>
      <c r="C10" s="32" t="s">
        <v>31</v>
      </c>
    </row>
    <row r="11" spans="1:3" x14ac:dyDescent="0.25">
      <c r="A11" s="31" t="s">
        <v>29</v>
      </c>
      <c r="B11" s="31" t="s">
        <v>40</v>
      </c>
      <c r="C11" s="32" t="s">
        <v>31</v>
      </c>
    </row>
    <row r="12" spans="1:3" x14ac:dyDescent="0.25">
      <c r="A12" s="31" t="s">
        <v>29</v>
      </c>
      <c r="B12" s="31" t="s">
        <v>41</v>
      </c>
      <c r="C12" s="32" t="s">
        <v>31</v>
      </c>
    </row>
    <row r="13" spans="1:3" x14ac:dyDescent="0.25">
      <c r="A13" s="31" t="s">
        <v>29</v>
      </c>
      <c r="B13" s="31" t="s">
        <v>42</v>
      </c>
      <c r="C13" s="32" t="s">
        <v>31</v>
      </c>
    </row>
    <row r="14" spans="1:3" x14ac:dyDescent="0.25">
      <c r="A14" s="31" t="s">
        <v>29</v>
      </c>
      <c r="B14" s="31" t="s">
        <v>43</v>
      </c>
      <c r="C14" s="32" t="s">
        <v>31</v>
      </c>
    </row>
    <row r="15" spans="1:3" x14ac:dyDescent="0.25">
      <c r="A15" s="31" t="s">
        <v>29</v>
      </c>
      <c r="B15" s="31" t="s">
        <v>44</v>
      </c>
      <c r="C15" s="32" t="s">
        <v>31</v>
      </c>
    </row>
    <row r="16" spans="1:3" x14ac:dyDescent="0.25">
      <c r="A16" s="31" t="s">
        <v>29</v>
      </c>
      <c r="B16" s="31" t="s">
        <v>45</v>
      </c>
      <c r="C16" s="32" t="s">
        <v>31</v>
      </c>
    </row>
    <row r="17" spans="1:3" x14ac:dyDescent="0.25">
      <c r="A17" s="31" t="s">
        <v>29</v>
      </c>
      <c r="B17" s="31" t="s">
        <v>46</v>
      </c>
      <c r="C17" s="32" t="s">
        <v>31</v>
      </c>
    </row>
    <row r="18" spans="1:3" x14ac:dyDescent="0.25">
      <c r="A18" s="31" t="s">
        <v>29</v>
      </c>
      <c r="B18" s="31" t="s">
        <v>47</v>
      </c>
      <c r="C18" s="32" t="s">
        <v>31</v>
      </c>
    </row>
    <row r="19" spans="1:3" x14ac:dyDescent="0.25">
      <c r="A19" s="31" t="s">
        <v>29</v>
      </c>
      <c r="B19" s="31" t="s">
        <v>48</v>
      </c>
      <c r="C19" s="32" t="s">
        <v>31</v>
      </c>
    </row>
    <row r="20" spans="1:3" x14ac:dyDescent="0.25">
      <c r="A20" s="31" t="s">
        <v>29</v>
      </c>
      <c r="B20" s="31" t="s">
        <v>49</v>
      </c>
      <c r="C20" s="32" t="s">
        <v>31</v>
      </c>
    </row>
    <row r="21" spans="1:3" x14ac:dyDescent="0.25">
      <c r="A21" s="31" t="s">
        <v>29</v>
      </c>
      <c r="B21" s="31" t="s">
        <v>50</v>
      </c>
      <c r="C21" s="32" t="s">
        <v>31</v>
      </c>
    </row>
    <row r="22" spans="1:3" x14ac:dyDescent="0.25">
      <c r="A22" s="31" t="s">
        <v>29</v>
      </c>
      <c r="B22" s="31" t="s">
        <v>51</v>
      </c>
      <c r="C22" s="32" t="s">
        <v>31</v>
      </c>
    </row>
    <row r="23" spans="1:3" x14ac:dyDescent="0.25">
      <c r="A23" s="31" t="s">
        <v>29</v>
      </c>
      <c r="B23" s="31" t="s">
        <v>52</v>
      </c>
      <c r="C23" s="32" t="s">
        <v>31</v>
      </c>
    </row>
    <row r="24" spans="1:3" x14ac:dyDescent="0.25">
      <c r="A24" s="31" t="s">
        <v>29</v>
      </c>
      <c r="B24" s="31" t="s">
        <v>53</v>
      </c>
      <c r="C24" s="32" t="s">
        <v>31</v>
      </c>
    </row>
    <row r="25" spans="1:3" x14ac:dyDescent="0.25">
      <c r="A25" s="31" t="s">
        <v>29</v>
      </c>
      <c r="B25" s="31" t="s">
        <v>54</v>
      </c>
      <c r="C25" s="32" t="s">
        <v>31</v>
      </c>
    </row>
    <row r="26" spans="1:3" x14ac:dyDescent="0.25">
      <c r="A26" s="31" t="s">
        <v>29</v>
      </c>
      <c r="B26" s="31" t="s">
        <v>55</v>
      </c>
      <c r="C26" s="32" t="s">
        <v>31</v>
      </c>
    </row>
    <row r="27" spans="1:3" x14ac:dyDescent="0.25">
      <c r="A27" s="31" t="s">
        <v>29</v>
      </c>
      <c r="B27" s="31" t="s">
        <v>56</v>
      </c>
      <c r="C27" s="32" t="s">
        <v>31</v>
      </c>
    </row>
    <row r="28" spans="1:3" x14ac:dyDescent="0.25">
      <c r="A28" s="31" t="s">
        <v>29</v>
      </c>
      <c r="B28" s="31" t="s">
        <v>57</v>
      </c>
      <c r="C28" s="32" t="s">
        <v>31</v>
      </c>
    </row>
    <row r="29" spans="1:3" x14ac:dyDescent="0.25">
      <c r="A29" s="31" t="s">
        <v>29</v>
      </c>
      <c r="B29" s="31" t="s">
        <v>58</v>
      </c>
      <c r="C29" s="32" t="s">
        <v>31</v>
      </c>
    </row>
    <row r="30" spans="1:3" x14ac:dyDescent="0.25">
      <c r="A30" s="31" t="s">
        <v>29</v>
      </c>
      <c r="B30" s="31" t="s">
        <v>59</v>
      </c>
      <c r="C30" s="32" t="s">
        <v>31</v>
      </c>
    </row>
    <row r="31" spans="1:3" x14ac:dyDescent="0.25">
      <c r="A31" s="31" t="s">
        <v>29</v>
      </c>
      <c r="B31" s="31" t="s">
        <v>60</v>
      </c>
      <c r="C31" s="32" t="s">
        <v>31</v>
      </c>
    </row>
    <row r="32" spans="1:3" x14ac:dyDescent="0.25">
      <c r="A32" s="31" t="s">
        <v>29</v>
      </c>
      <c r="B32" s="31" t="s">
        <v>61</v>
      </c>
      <c r="C32" s="32" t="s">
        <v>31</v>
      </c>
    </row>
    <row r="33" spans="1:3" x14ac:dyDescent="0.25">
      <c r="A33" s="31" t="s">
        <v>29</v>
      </c>
      <c r="B33" s="31" t="s">
        <v>62</v>
      </c>
      <c r="C33" s="32" t="s">
        <v>31</v>
      </c>
    </row>
    <row r="34" spans="1:3" x14ac:dyDescent="0.25">
      <c r="A34" s="31" t="s">
        <v>29</v>
      </c>
      <c r="B34" s="31" t="s">
        <v>63</v>
      </c>
      <c r="C34" s="32" t="s">
        <v>31</v>
      </c>
    </row>
    <row r="35" spans="1:3" x14ac:dyDescent="0.25">
      <c r="A35" s="31" t="s">
        <v>29</v>
      </c>
      <c r="B35" s="31" t="s">
        <v>64</v>
      </c>
      <c r="C35" s="32" t="s">
        <v>31</v>
      </c>
    </row>
    <row r="36" spans="1:3" x14ac:dyDescent="0.25">
      <c r="A36" s="31" t="s">
        <v>29</v>
      </c>
      <c r="B36" s="31" t="s">
        <v>65</v>
      </c>
      <c r="C36" s="32" t="s">
        <v>31</v>
      </c>
    </row>
    <row r="37" spans="1:3" x14ac:dyDescent="0.25">
      <c r="A37" s="31" t="s">
        <v>29</v>
      </c>
      <c r="B37" s="31" t="s">
        <v>66</v>
      </c>
      <c r="C37" s="32" t="s">
        <v>31</v>
      </c>
    </row>
    <row r="38" spans="1:3" x14ac:dyDescent="0.25">
      <c r="A38" s="31" t="s">
        <v>29</v>
      </c>
      <c r="B38" s="31" t="s">
        <v>67</v>
      </c>
      <c r="C38" s="32" t="s">
        <v>31</v>
      </c>
    </row>
    <row r="39" spans="1:3" x14ac:dyDescent="0.25">
      <c r="A39" s="31" t="s">
        <v>29</v>
      </c>
      <c r="B39" s="31" t="s">
        <v>68</v>
      </c>
      <c r="C39" s="32" t="s">
        <v>31</v>
      </c>
    </row>
    <row r="40" spans="1:3" x14ac:dyDescent="0.25">
      <c r="A40" s="31" t="s">
        <v>29</v>
      </c>
      <c r="B40" s="31" t="s">
        <v>69</v>
      </c>
      <c r="C40" s="32" t="s">
        <v>31</v>
      </c>
    </row>
    <row r="41" spans="1:3" x14ac:dyDescent="0.25">
      <c r="A41" s="31" t="s">
        <v>29</v>
      </c>
      <c r="B41" s="31" t="s">
        <v>70</v>
      </c>
      <c r="C41" s="32" t="s">
        <v>31</v>
      </c>
    </row>
    <row r="42" spans="1:3" x14ac:dyDescent="0.25">
      <c r="A42" s="31" t="s">
        <v>29</v>
      </c>
      <c r="B42" s="31" t="s">
        <v>71</v>
      </c>
      <c r="C42" s="32" t="s">
        <v>31</v>
      </c>
    </row>
    <row r="43" spans="1:3" x14ac:dyDescent="0.25">
      <c r="A43" s="31" t="s">
        <v>29</v>
      </c>
      <c r="B43" s="31" t="s">
        <v>72</v>
      </c>
      <c r="C43" s="32" t="s">
        <v>31</v>
      </c>
    </row>
    <row r="44" spans="1:3" x14ac:dyDescent="0.25">
      <c r="A44" s="31" t="s">
        <v>29</v>
      </c>
      <c r="B44" s="31" t="s">
        <v>73</v>
      </c>
      <c r="C44" s="32" t="s">
        <v>31</v>
      </c>
    </row>
    <row r="45" spans="1:3" x14ac:dyDescent="0.25">
      <c r="A45" s="31" t="s">
        <v>29</v>
      </c>
      <c r="B45" s="31" t="s">
        <v>74</v>
      </c>
      <c r="C45" s="32" t="s">
        <v>31</v>
      </c>
    </row>
    <row r="46" spans="1:3" x14ac:dyDescent="0.25">
      <c r="A46" s="31" t="s">
        <v>29</v>
      </c>
      <c r="B46" s="31" t="s">
        <v>75</v>
      </c>
      <c r="C46" s="32" t="s">
        <v>31</v>
      </c>
    </row>
    <row r="47" spans="1:3" x14ac:dyDescent="0.25">
      <c r="A47" s="31" t="s">
        <v>29</v>
      </c>
      <c r="B47" s="31" t="s">
        <v>76</v>
      </c>
      <c r="C47" s="32" t="s">
        <v>77</v>
      </c>
    </row>
    <row r="48" spans="1:3" x14ac:dyDescent="0.25">
      <c r="A48" s="31" t="s">
        <v>29</v>
      </c>
      <c r="B48" s="31" t="s">
        <v>78</v>
      </c>
      <c r="C48" s="32" t="s">
        <v>77</v>
      </c>
    </row>
    <row r="49" spans="1:3" x14ac:dyDescent="0.25">
      <c r="A49" s="31" t="s">
        <v>29</v>
      </c>
      <c r="B49" s="31" t="s">
        <v>79</v>
      </c>
      <c r="C49" s="32" t="s">
        <v>77</v>
      </c>
    </row>
    <row r="50" spans="1:3" x14ac:dyDescent="0.25">
      <c r="A50" s="31" t="s">
        <v>29</v>
      </c>
      <c r="B50" s="31" t="s">
        <v>80</v>
      </c>
      <c r="C50" s="32" t="s">
        <v>77</v>
      </c>
    </row>
    <row r="51" spans="1:3" x14ac:dyDescent="0.25">
      <c r="A51" s="31" t="s">
        <v>29</v>
      </c>
      <c r="B51" s="31" t="s">
        <v>81</v>
      </c>
      <c r="C51" s="32" t="s">
        <v>82</v>
      </c>
    </row>
    <row r="52" spans="1:3" x14ac:dyDescent="0.25">
      <c r="A52" s="31" t="s">
        <v>29</v>
      </c>
      <c r="B52" s="31" t="s">
        <v>83</v>
      </c>
      <c r="C52" s="32" t="s">
        <v>82</v>
      </c>
    </row>
    <row r="53" spans="1:3" x14ac:dyDescent="0.25">
      <c r="A53" s="31" t="s">
        <v>29</v>
      </c>
      <c r="B53" s="31" t="s">
        <v>84</v>
      </c>
      <c r="C53" s="32" t="s">
        <v>82</v>
      </c>
    </row>
    <row r="54" spans="1:3" x14ac:dyDescent="0.25">
      <c r="A54" s="31" t="s">
        <v>29</v>
      </c>
      <c r="B54" s="31" t="s">
        <v>85</v>
      </c>
      <c r="C54" s="32" t="s">
        <v>82</v>
      </c>
    </row>
    <row r="55" spans="1:3" x14ac:dyDescent="0.25">
      <c r="A55" s="31" t="s">
        <v>29</v>
      </c>
      <c r="B55" s="31" t="s">
        <v>86</v>
      </c>
      <c r="C55" s="3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2" sqref="B12"/>
    </sheetView>
  </sheetViews>
  <sheetFormatPr defaultRowHeight="15" x14ac:dyDescent="0.25"/>
  <cols>
    <col min="1" max="1" width="43" bestFit="1" customWidth="1"/>
    <col min="2" max="2" width="106.7109375" customWidth="1"/>
  </cols>
  <sheetData>
    <row r="1" spans="1:2" ht="330" x14ac:dyDescent="0.25">
      <c r="A1" s="33" t="s">
        <v>94</v>
      </c>
      <c r="B1" s="3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Cenová kalkulácia</vt:lpstr>
      <vt:lpstr>Zoznam Cisco AP</vt:lpstr>
      <vt:lpstr>Popis Požadovaného Supportu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Horáčiková Zuzana</dc:creator>
  <cp:lastModifiedBy>Zacharová Simona</cp:lastModifiedBy>
  <cp:lastPrinted>2026-05-19T09:56:19Z</cp:lastPrinted>
  <dcterms:created xsi:type="dcterms:W3CDTF">2026-04-27T12:22:28Z</dcterms:created>
  <dcterms:modified xsi:type="dcterms:W3CDTF">2026-07-09T11:15:23Z</dcterms:modified>
</cp:coreProperties>
</file>