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DNS\DNS -ŤČ -Horehronie, Poľana, Gemer\SP\"/>
    </mc:Choice>
  </mc:AlternateContent>
  <xr:revisionPtr revIDLastSave="0" documentId="13_ncr:1_{26F4BDBF-BE8E-4723-93B9-6D9FF85BEE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  <c r="N13" i="1"/>
  <c r="N14" i="1"/>
  <c r="N12" i="1"/>
  <c r="L19" i="1"/>
  <c r="N17" i="1" l="1"/>
  <c r="N16" i="1"/>
  <c r="N15" i="1"/>
  <c r="N20" i="1" l="1"/>
</calcChain>
</file>

<file path=xl/sharedStrings.xml><?xml version="1.0" encoding="utf-8"?>
<sst xmlns="http://schemas.openxmlformats.org/spreadsheetml/2006/main" count="74" uniqueCount="72">
  <si>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</si>
  <si>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</si>
  <si>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</si>
  <si>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</si>
  <si>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</si>
  <si>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</si>
  <si>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</si>
  <si>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</si>
  <si>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</si>
  <si>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</si>
  <si>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</si>
  <si>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</si>
  <si>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</si>
  <si>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</si>
  <si>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</si>
  <si>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</si>
  <si>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</si>
  <si>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</si>
  <si>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</si>
  <si>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</si>
  <si>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</si>
  <si>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</si>
  <si>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</si>
  <si>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</si>
  <si>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</si>
  <si>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</si>
  <si>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</si>
  <si>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</si>
  <si>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</si>
  <si>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</si>
  <si>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</si>
  <si>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</si>
  <si>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</si>
  <si>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</si>
  <si>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</si>
  <si>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</si>
  <si>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</si>
  <si>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LESY SR, š. p., organizačná zložka OZ ...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</si>
  <si>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</si>
  <si>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</si>
  <si>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</si>
  <si>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</si>
  <si>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 xml:space="preserve">Lesnícke služby v ťažbovom procese na OZ ... , VC ...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</si>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</sst>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4" fontId="4" fillId="3" borderId="15" xfId="0" applyNumberFormat="1" applyFont="1" applyFill="1" applyBorder="1" applyAlignment="1">
      <alignment horizontal="center" vertical="center"/>
    </xf>
    <xf numFmtId="4" fontId="4" fillId="3" borderId="33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 wrapText="1"/>
    </xf>
    <xf numFmtId="3" fontId="3" fillId="3" borderId="27" xfId="0" applyNumberFormat="1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43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 wrapText="1"/>
    </xf>
    <xf numFmtId="3" fontId="3" fillId="3" borderId="30" xfId="0" applyNumberFormat="1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4" fillId="3" borderId="28" xfId="0" applyNumberFormat="1" applyFont="1" applyFill="1" applyBorder="1" applyAlignment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9" xfId="0" applyNumberFormat="1" applyFont="1" applyFill="1" applyBorder="1" applyAlignment="1" applyProtection="1">
      <alignment horizontal="center" vertical="center"/>
      <protection locked="0"/>
    </xf>
    <xf numFmtId="2" fontId="4" fillId="2" borderId="45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4" fillId="3" borderId="5" xfId="0" applyFont="1" applyFill="1" applyBorder="1" applyAlignment="1">
      <alignment vertical="center"/>
    </xf>
    <xf numFmtId="4" fontId="4" fillId="3" borderId="37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14" fontId="4" fillId="3" borderId="28" xfId="0" applyNumberFormat="1" applyFont="1" applyFill="1" applyBorder="1" applyAlignment="1">
      <alignment horizontal="center" vertical="center"/>
    </xf>
    <xf numFmtId="14" fontId="4" fillId="3" borderId="15" xfId="0" applyNumberFormat="1" applyFont="1" applyFill="1" applyBorder="1" applyAlignment="1">
      <alignment horizontal="center" vertical="center"/>
    </xf>
    <xf numFmtId="14" fontId="4" fillId="3" borderId="33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0" fontId="1" fillId="3" borderId="0" xfId="0" applyFont="1" applyFill="1" applyAlignment="1">
      <alignment horizontal="center"/>
    </xf>
    <xf numFmtId="0" fontId="3" fillId="3" borderId="21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8" fillId="3" borderId="25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center" vertical="center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textRotation="90"/>
    </xf>
    <xf numFmtId="0" fontId="8" fillId="3" borderId="40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4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4" fillId="3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3" fillId="3" borderId="31" xfId="0" applyFont="1" applyFill="1" applyBorder="1" applyAlignment="1">
      <alignment horizontal="left" vertical="center"/>
    </xf>
    <xf numFmtId="0" fontId="8" fillId="3" borderId="32" xfId="0" applyFont="1" applyFill="1" applyBorder="1" applyAlignment="1">
      <alignment horizontal="left" vertical="center"/>
    </xf>
    <xf numFmtId="0" fontId="6" fillId="3" borderId="34" xfId="0" applyFont="1" applyFill="1" applyBorder="1" applyAlignment="1">
      <alignment horizontal="left"/>
    </xf>
    <xf numFmtId="0" fontId="6" fillId="3" borderId="35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39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view="pageBreakPreview" zoomScaleNormal="100" zoomScaleSheetLayoutView="100" workbookViewId="0">
      <selection sqref="A1:L1"/>
    </sheetView>
  </sheetViews>
  <sheetFormatPr defaultRowHeight="14.25" x14ac:dyDescent="0.2"/>
  <cols>
    <col min="1" max="1" width="13.7109375" style="39" customWidth="1"/>
    <col min="2" max="2" width="12" style="39" customWidth="1"/>
    <col min="3" max="3" width="14.85546875" style="39" customWidth="1"/>
    <col min="4" max="4" width="19.5703125" style="39" customWidth="1"/>
    <col min="5" max="6" width="9.140625" style="39"/>
    <col min="7" max="7" width="11.85546875" style="39" customWidth="1"/>
    <col min="8" max="9" width="9.140625" style="39"/>
    <col min="10" max="10" width="11.85546875" style="39" customWidth="1"/>
    <col min="11" max="11" width="17" style="39" customWidth="1"/>
    <col min="12" max="12" width="16.140625" style="39" customWidth="1"/>
    <col min="13" max="13" width="20.85546875" style="39" customWidth="1"/>
    <col min="14" max="14" width="19.42578125" style="39" customWidth="1"/>
    <col min="15" max="16" width="10.85546875" style="39" customWidth="1"/>
    <col min="17" max="16384" width="9.140625" style="39"/>
  </cols>
  <sheetData>
    <row r="1" spans="1:16" ht="19.5" customHeight="1" x14ac:dyDescent="0.25">
      <c r="A1" s="59" t="s">
        <v>36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"/>
      <c r="O1" s="6"/>
      <c r="P1" s="44" t="s">
        <v>30</v>
      </c>
    </row>
    <row r="2" spans="1:16" ht="13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N2" s="6"/>
      <c r="O2" s="44" t="s">
        <v>70</v>
      </c>
    </row>
    <row r="3" spans="1:16" ht="18" customHeight="1" x14ac:dyDescent="0.25">
      <c r="A3" s="84" t="s">
        <v>0</v>
      </c>
      <c r="B3" s="84"/>
      <c r="C3" s="84" t="s">
        <v>42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6" ht="10.5" customHeight="1" x14ac:dyDescent="0.2">
      <c r="A4" s="14"/>
      <c r="B4" s="1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56"/>
      <c r="P4" s="56"/>
    </row>
    <row r="5" spans="1:16" x14ac:dyDescent="0.2">
      <c r="A5" s="45"/>
      <c r="B5" s="45"/>
      <c r="C5" s="46"/>
      <c r="D5" s="46"/>
      <c r="E5" s="75"/>
      <c r="F5" s="75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ht="15" x14ac:dyDescent="0.25">
      <c r="A6" s="84" t="s">
        <v>1</v>
      </c>
      <c r="B6" s="84"/>
      <c r="C6" s="84" t="s">
        <v>37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</row>
    <row r="7" spans="1:16" ht="6" customHeight="1" x14ac:dyDescent="0.2">
      <c r="A7" s="46"/>
      <c r="B7" s="76"/>
      <c r="C7" s="76"/>
      <c r="D7" s="76"/>
      <c r="E7" s="76"/>
      <c r="F7" s="76"/>
      <c r="G7" s="46"/>
      <c r="H7" s="45"/>
      <c r="I7" s="45"/>
      <c r="J7" s="45"/>
      <c r="K7" s="45"/>
      <c r="L7" s="45"/>
      <c r="M7" s="45"/>
      <c r="N7" s="45"/>
      <c r="O7" s="45"/>
      <c r="P7" s="45"/>
    </row>
    <row r="8" spans="1:16" ht="16.5" customHeight="1" thickBot="1" x14ac:dyDescent="0.3">
      <c r="A8" s="119" t="s">
        <v>61</v>
      </c>
      <c r="B8" s="120"/>
      <c r="C8" s="120"/>
      <c r="D8" s="120"/>
      <c r="E8" s="45"/>
      <c r="F8" s="45"/>
      <c r="G8" s="46"/>
      <c r="H8" s="45"/>
      <c r="I8" s="45"/>
      <c r="J8" s="45"/>
      <c r="K8" s="45"/>
      <c r="L8" s="45"/>
      <c r="M8" s="45"/>
      <c r="N8" s="45"/>
      <c r="O8" s="45"/>
      <c r="P8" s="45"/>
    </row>
    <row r="9" spans="1:16" ht="21" customHeight="1" thickBot="1" x14ac:dyDescent="0.25">
      <c r="A9" s="77" t="s">
        <v>6</v>
      </c>
      <c r="B9" s="77" t="s">
        <v>2</v>
      </c>
      <c r="C9" s="79" t="s">
        <v>45</v>
      </c>
      <c r="D9" s="80"/>
      <c r="E9" s="81" t="s">
        <v>3</v>
      </c>
      <c r="F9" s="82"/>
      <c r="G9" s="83"/>
      <c r="H9" s="65" t="s">
        <v>4</v>
      </c>
      <c r="I9" s="68" t="s">
        <v>34</v>
      </c>
      <c r="J9" s="70" t="s">
        <v>35</v>
      </c>
      <c r="K9" s="73" t="s">
        <v>60</v>
      </c>
      <c r="L9" s="68" t="s">
        <v>57</v>
      </c>
      <c r="M9" s="110" t="s">
        <v>65</v>
      </c>
      <c r="N9" s="68" t="s">
        <v>63</v>
      </c>
      <c r="O9" s="81" t="s">
        <v>67</v>
      </c>
      <c r="P9" s="83"/>
    </row>
    <row r="10" spans="1:16" ht="21.75" customHeight="1" x14ac:dyDescent="0.2">
      <c r="A10" s="78"/>
      <c r="B10" s="78"/>
      <c r="C10" s="121" t="s">
        <v>29</v>
      </c>
      <c r="D10" s="122"/>
      <c r="E10" s="121" t="s">
        <v>31</v>
      </c>
      <c r="F10" s="69" t="s">
        <v>32</v>
      </c>
      <c r="G10" s="68" t="s">
        <v>33</v>
      </c>
      <c r="H10" s="66"/>
      <c r="I10" s="69"/>
      <c r="J10" s="71"/>
      <c r="K10" s="74"/>
      <c r="L10" s="69"/>
      <c r="M10" s="111"/>
      <c r="N10" s="78"/>
      <c r="O10" s="51"/>
      <c r="P10" s="51"/>
    </row>
    <row r="11" spans="1:16" ht="50.25" customHeight="1" thickBot="1" x14ac:dyDescent="0.25">
      <c r="A11" s="85"/>
      <c r="B11" s="78"/>
      <c r="C11" s="121"/>
      <c r="D11" s="122"/>
      <c r="E11" s="121"/>
      <c r="F11" s="69"/>
      <c r="G11" s="69"/>
      <c r="H11" s="67"/>
      <c r="I11" s="69"/>
      <c r="J11" s="72"/>
      <c r="K11" s="74"/>
      <c r="L11" s="109"/>
      <c r="M11" s="111"/>
      <c r="N11" s="85"/>
      <c r="O11" s="50" t="s">
        <v>68</v>
      </c>
      <c r="P11" s="50" t="s">
        <v>69</v>
      </c>
    </row>
    <row r="12" spans="1:16" x14ac:dyDescent="0.2">
      <c r="A12" s="18"/>
      <c r="B12" s="19"/>
      <c r="C12" s="60"/>
      <c r="D12" s="61"/>
      <c r="E12" s="20"/>
      <c r="F12" s="20"/>
      <c r="G12" s="21"/>
      <c r="H12" s="20"/>
      <c r="I12" s="20"/>
      <c r="J12" s="20"/>
      <c r="K12" s="22"/>
      <c r="L12" s="37"/>
      <c r="M12" s="40"/>
      <c r="N12" s="38">
        <f t="shared" ref="N12:N17" si="0">SUM(M12*G12)</f>
        <v>0</v>
      </c>
      <c r="O12" s="52"/>
      <c r="P12" s="52"/>
    </row>
    <row r="13" spans="1:16" x14ac:dyDescent="0.2">
      <c r="A13" s="23"/>
      <c r="B13" s="24"/>
      <c r="C13" s="62"/>
      <c r="D13" s="63"/>
      <c r="E13" s="25"/>
      <c r="F13" s="25"/>
      <c r="G13" s="24"/>
      <c r="H13" s="26"/>
      <c r="I13" s="24"/>
      <c r="J13" s="24"/>
      <c r="K13" s="27"/>
      <c r="L13" s="15"/>
      <c r="M13" s="41"/>
      <c r="N13" s="15">
        <f t="shared" si="0"/>
        <v>0</v>
      </c>
      <c r="O13" s="53"/>
      <c r="P13" s="53"/>
    </row>
    <row r="14" spans="1:16" x14ac:dyDescent="0.2">
      <c r="A14" s="17"/>
      <c r="B14" s="28"/>
      <c r="C14" s="62"/>
      <c r="D14" s="64"/>
      <c r="E14" s="29"/>
      <c r="F14" s="29"/>
      <c r="G14" s="24"/>
      <c r="H14" s="30"/>
      <c r="I14" s="28"/>
      <c r="J14" s="28"/>
      <c r="K14" s="31"/>
      <c r="L14" s="15"/>
      <c r="M14" s="42"/>
      <c r="N14" s="15">
        <f t="shared" si="0"/>
        <v>0</v>
      </c>
      <c r="O14" s="53"/>
      <c r="P14" s="53"/>
    </row>
    <row r="15" spans="1:16" x14ac:dyDescent="0.2">
      <c r="A15" s="23"/>
      <c r="B15" s="24"/>
      <c r="C15" s="62"/>
      <c r="D15" s="63"/>
      <c r="E15" s="25"/>
      <c r="F15" s="25"/>
      <c r="G15" s="24"/>
      <c r="H15" s="26"/>
      <c r="I15" s="24"/>
      <c r="J15" s="24"/>
      <c r="K15" s="27"/>
      <c r="L15" s="15"/>
      <c r="M15" s="41"/>
      <c r="N15" s="15">
        <f t="shared" si="0"/>
        <v>0</v>
      </c>
      <c r="O15" s="53"/>
      <c r="P15" s="53"/>
    </row>
    <row r="16" spans="1:16" x14ac:dyDescent="0.2">
      <c r="A16" s="23"/>
      <c r="B16" s="24"/>
      <c r="C16" s="62"/>
      <c r="D16" s="63"/>
      <c r="E16" s="25"/>
      <c r="F16" s="25"/>
      <c r="G16" s="24"/>
      <c r="H16" s="26"/>
      <c r="I16" s="24"/>
      <c r="J16" s="24"/>
      <c r="K16" s="27"/>
      <c r="L16" s="15"/>
      <c r="M16" s="41"/>
      <c r="N16" s="15">
        <f t="shared" si="0"/>
        <v>0</v>
      </c>
      <c r="O16" s="53"/>
      <c r="P16" s="53"/>
    </row>
    <row r="17" spans="1:16" ht="15" thickBot="1" x14ac:dyDescent="0.25">
      <c r="A17" s="32"/>
      <c r="B17" s="33"/>
      <c r="C17" s="117"/>
      <c r="D17" s="118"/>
      <c r="E17" s="34"/>
      <c r="F17" s="34"/>
      <c r="G17" s="33"/>
      <c r="H17" s="35"/>
      <c r="I17" s="33"/>
      <c r="J17" s="33"/>
      <c r="K17" s="36"/>
      <c r="L17" s="16"/>
      <c r="M17" s="43"/>
      <c r="N17" s="16">
        <f t="shared" si="0"/>
        <v>0</v>
      </c>
      <c r="O17" s="54"/>
      <c r="P17" s="54"/>
    </row>
    <row r="18" spans="1:16" ht="15.75" customHeight="1" thickBot="1" x14ac:dyDescent="0.25">
      <c r="A18" s="112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</row>
    <row r="19" spans="1:16" ht="15.75" customHeight="1" thickBot="1" x14ac:dyDescent="0.25">
      <c r="A19" s="114" t="s">
        <v>8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6"/>
      <c r="L19" s="48">
        <f>SUM(L12:L17)</f>
        <v>0</v>
      </c>
      <c r="M19" s="47" t="s">
        <v>9</v>
      </c>
      <c r="N19" s="48">
        <v>0</v>
      </c>
      <c r="O19" s="57"/>
      <c r="P19" s="57"/>
    </row>
    <row r="20" spans="1:16" ht="15" thickBot="1" x14ac:dyDescent="0.25">
      <c r="A20" s="103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5"/>
      <c r="M20" s="47" t="s">
        <v>71</v>
      </c>
      <c r="N20" s="48">
        <f>N21-N19</f>
        <v>0</v>
      </c>
      <c r="O20" s="57"/>
      <c r="P20" s="57"/>
    </row>
    <row r="21" spans="1:16" ht="15" thickBot="1" x14ac:dyDescent="0.25">
      <c r="A21" s="106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8"/>
      <c r="M21" s="47" t="s">
        <v>10</v>
      </c>
      <c r="N21" s="48">
        <f>IF("nie"=MID(H29,1,3),N19,(N19*1.23))</f>
        <v>0</v>
      </c>
      <c r="O21" s="57"/>
      <c r="P21" s="57"/>
    </row>
    <row r="22" spans="1:16" x14ac:dyDescent="0.2">
      <c r="A22" s="91"/>
      <c r="B22" s="91"/>
      <c r="C22" s="91"/>
      <c r="D22" s="7"/>
      <c r="E22" s="7"/>
      <c r="F22" s="7"/>
      <c r="G22" s="7"/>
      <c r="H22" s="7"/>
      <c r="I22" s="7" t="s">
        <v>41</v>
      </c>
      <c r="J22" s="7"/>
      <c r="K22" s="7"/>
      <c r="L22" s="7"/>
      <c r="M22" s="7"/>
      <c r="N22" s="7"/>
      <c r="O22" s="7"/>
      <c r="P22" s="7"/>
    </row>
    <row r="23" spans="1:16" ht="15" x14ac:dyDescent="0.2">
      <c r="A23" s="102" t="s">
        <v>59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58"/>
      <c r="P23" s="58"/>
    </row>
    <row r="24" spans="1:16" ht="25.5" customHeight="1" x14ac:dyDescent="0.2">
      <c r="A24" s="49" t="s">
        <v>39</v>
      </c>
      <c r="B24" s="12"/>
      <c r="C24" s="12"/>
      <c r="D24" s="12"/>
      <c r="E24" s="12"/>
      <c r="F24" s="12"/>
      <c r="G24" s="11" t="s">
        <v>38</v>
      </c>
      <c r="H24" s="12"/>
      <c r="I24" s="12"/>
      <c r="J24" s="8"/>
      <c r="K24" s="8"/>
      <c r="L24" s="8"/>
      <c r="M24" s="8"/>
      <c r="N24" s="8"/>
      <c r="O24" s="8"/>
      <c r="P24" s="8"/>
    </row>
    <row r="25" spans="1:16" ht="15" customHeight="1" x14ac:dyDescent="0.2">
      <c r="A25" s="93" t="s">
        <v>62</v>
      </c>
      <c r="B25" s="94"/>
      <c r="C25" s="94"/>
      <c r="D25" s="94"/>
      <c r="E25" s="95"/>
      <c r="F25" s="92" t="s">
        <v>44</v>
      </c>
      <c r="G25" s="9" t="s">
        <v>11</v>
      </c>
      <c r="H25" s="86"/>
      <c r="I25" s="87"/>
      <c r="J25" s="87"/>
      <c r="K25" s="87"/>
      <c r="L25" s="87"/>
      <c r="M25" s="87"/>
      <c r="N25" s="88"/>
      <c r="O25" s="58"/>
      <c r="P25" s="58"/>
    </row>
    <row r="26" spans="1:16" x14ac:dyDescent="0.2">
      <c r="A26" s="96"/>
      <c r="B26" s="97"/>
      <c r="C26" s="97"/>
      <c r="D26" s="97"/>
      <c r="E26" s="98"/>
      <c r="F26" s="92"/>
      <c r="G26" s="9" t="s">
        <v>12</v>
      </c>
      <c r="H26" s="86"/>
      <c r="I26" s="87"/>
      <c r="J26" s="87"/>
      <c r="K26" s="87"/>
      <c r="L26" s="87"/>
      <c r="M26" s="87"/>
      <c r="N26" s="88"/>
      <c r="O26" s="58"/>
      <c r="P26" s="58"/>
    </row>
    <row r="27" spans="1:16" ht="18" customHeight="1" x14ac:dyDescent="0.2">
      <c r="A27" s="96"/>
      <c r="B27" s="97"/>
      <c r="C27" s="97"/>
      <c r="D27" s="97"/>
      <c r="E27" s="98"/>
      <c r="F27" s="92"/>
      <c r="G27" s="9" t="s">
        <v>13</v>
      </c>
      <c r="H27" s="86"/>
      <c r="I27" s="87"/>
      <c r="J27" s="87"/>
      <c r="K27" s="87"/>
      <c r="L27" s="87"/>
      <c r="M27" s="87"/>
      <c r="N27" s="88"/>
      <c r="O27" s="58"/>
      <c r="P27" s="58"/>
    </row>
    <row r="28" spans="1:16" x14ac:dyDescent="0.2">
      <c r="A28" s="96"/>
      <c r="B28" s="97"/>
      <c r="C28" s="97"/>
      <c r="D28" s="97"/>
      <c r="E28" s="98"/>
      <c r="F28" s="92"/>
      <c r="G28" s="9" t="s">
        <v>14</v>
      </c>
      <c r="H28" s="86"/>
      <c r="I28" s="87"/>
      <c r="J28" s="87"/>
      <c r="K28" s="87"/>
      <c r="L28" s="87"/>
      <c r="M28" s="87"/>
      <c r="N28" s="88"/>
      <c r="O28" s="58"/>
      <c r="P28" s="58"/>
    </row>
    <row r="29" spans="1:16" x14ac:dyDescent="0.2">
      <c r="A29" s="96"/>
      <c r="B29" s="97"/>
      <c r="C29" s="97"/>
      <c r="D29" s="97"/>
      <c r="E29" s="98"/>
      <c r="F29" s="92"/>
      <c r="G29" s="9" t="s">
        <v>15</v>
      </c>
      <c r="H29" s="86"/>
      <c r="I29" s="87"/>
      <c r="J29" s="87"/>
      <c r="K29" s="87"/>
      <c r="L29" s="87"/>
      <c r="M29" s="87"/>
      <c r="N29" s="88"/>
      <c r="O29" s="58"/>
      <c r="P29" s="58"/>
    </row>
    <row r="30" spans="1:16" x14ac:dyDescent="0.2">
      <c r="A30" s="96"/>
      <c r="B30" s="97"/>
      <c r="C30" s="97"/>
      <c r="D30" s="97"/>
      <c r="E30" s="98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x14ac:dyDescent="0.2">
      <c r="A31" s="96"/>
      <c r="B31" s="97"/>
      <c r="C31" s="97"/>
      <c r="D31" s="97"/>
      <c r="E31" s="98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x14ac:dyDescent="0.2">
      <c r="A32" s="99"/>
      <c r="B32" s="100"/>
      <c r="C32" s="100"/>
      <c r="D32" s="100"/>
      <c r="E32" s="101"/>
      <c r="F32" s="8"/>
      <c r="G32" s="45"/>
      <c r="H32" s="45"/>
      <c r="I32" s="45"/>
      <c r="J32" s="45" t="s">
        <v>40</v>
      </c>
      <c r="K32" s="45"/>
      <c r="L32" s="89"/>
      <c r="M32" s="90"/>
      <c r="N32" s="45"/>
      <c r="O32" s="45"/>
      <c r="P32" s="45"/>
    </row>
    <row r="33" spans="1:16" x14ac:dyDescent="0.2">
      <c r="A33" s="8"/>
      <c r="B33" s="8"/>
      <c r="C33" s="8"/>
      <c r="D33" s="8"/>
      <c r="E33" s="8"/>
      <c r="F33" s="8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</sheetData>
  <mergeCells count="43">
    <mergeCell ref="C3:P3"/>
    <mergeCell ref="C6:P6"/>
    <mergeCell ref="N9:N11"/>
    <mergeCell ref="C10:D11"/>
    <mergeCell ref="E10:E11"/>
    <mergeCell ref="F10:F11"/>
    <mergeCell ref="G10:G11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4" t="s">
        <v>26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x14ac:dyDescent="0.25">
      <c r="A2" s="2" t="s">
        <v>17</v>
      </c>
      <c r="B2" s="123" t="s">
        <v>46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x14ac:dyDescent="0.25">
      <c r="A3" s="2" t="s">
        <v>6</v>
      </c>
      <c r="B3" s="123" t="s">
        <v>47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1:14" x14ac:dyDescent="0.25">
      <c r="A4" s="2" t="s">
        <v>2</v>
      </c>
      <c r="B4" s="123" t="s">
        <v>18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4" x14ac:dyDescent="0.25">
      <c r="A5" s="2" t="s">
        <v>7</v>
      </c>
      <c r="B5" s="123" t="s">
        <v>48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</row>
    <row r="6" spans="1:14" x14ac:dyDescent="0.25">
      <c r="A6" s="2" t="s">
        <v>50</v>
      </c>
      <c r="B6" s="123" t="s">
        <v>49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</row>
    <row r="7" spans="1:14" x14ac:dyDescent="0.25">
      <c r="A7" s="2" t="s">
        <v>51</v>
      </c>
      <c r="B7" s="123" t="s">
        <v>52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</row>
    <row r="8" spans="1:14" x14ac:dyDescent="0.25">
      <c r="A8" s="3" t="s">
        <v>19</v>
      </c>
      <c r="B8" s="123" t="s">
        <v>53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1:14" x14ac:dyDescent="0.25">
      <c r="A9" s="4" t="s">
        <v>20</v>
      </c>
      <c r="B9" s="123" t="s">
        <v>54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</row>
    <row r="10" spans="1:14" x14ac:dyDescent="0.25">
      <c r="A10" s="3" t="s">
        <v>43</v>
      </c>
      <c r="B10" s="123" t="s">
        <v>66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1" spans="1:14" ht="16.5" customHeight="1" x14ac:dyDescent="0.25">
      <c r="A11" s="3" t="s">
        <v>5</v>
      </c>
      <c r="B11" s="123" t="s">
        <v>27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</row>
    <row r="12" spans="1:14" x14ac:dyDescent="0.25">
      <c r="A12" s="3" t="s">
        <v>21</v>
      </c>
      <c r="B12" s="123" t="s">
        <v>22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</row>
    <row r="13" spans="1:14" ht="16.5" customHeight="1" x14ac:dyDescent="0.25">
      <c r="A13" s="5" t="s">
        <v>64</v>
      </c>
      <c r="B13" s="123" t="s">
        <v>23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</row>
    <row r="14" spans="1:14" x14ac:dyDescent="0.25">
      <c r="A14" s="5" t="s">
        <v>24</v>
      </c>
      <c r="B14" s="123" t="s">
        <v>55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14" x14ac:dyDescent="0.25">
      <c r="A15" s="3" t="s">
        <v>25</v>
      </c>
      <c r="B15" s="123" t="s">
        <v>56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</row>
    <row r="16" spans="1:14" ht="45" x14ac:dyDescent="0.25">
      <c r="A16" s="10" t="s">
        <v>28</v>
      </c>
      <c r="B16" s="125" t="s">
        <v>58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Bystriansky, Martin</cp:lastModifiedBy>
  <cp:lastPrinted>2020-12-16T07:24:06Z</cp:lastPrinted>
  <dcterms:created xsi:type="dcterms:W3CDTF">2012-08-13T12:29:09Z</dcterms:created>
  <dcterms:modified xsi:type="dcterms:W3CDTF">2026-08-10T10:22:41Z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