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Frutree s.r.o\PT\"/>
    </mc:Choice>
  </mc:AlternateContent>
  <xr:revisionPtr revIDLastSave="0" documentId="8_{E92979C6-53B7-4E77-89F9-5953AA018ACF}" xr6:coauthVersionLast="47" xr6:coauthVersionMax="47" xr10:uidLastSave="{00000000-0000-0000-0000-000000000000}"/>
  <bookViews>
    <workbookView xWindow="-120" yWindow="-120" windowWidth="29040" windowHeight="15720" xr2:uid="{F552120B-D755-406C-8326-10222BD48ECD}"/>
  </bookViews>
  <sheets>
    <sheet name="Príloha č. 2" sheetId="1" r:id="rId1"/>
  </sheets>
  <externalReferences>
    <externalReference r:id="rId2"/>
  </externalReferences>
  <definedNames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2'!$B$3:$K$45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" i="1" l="1"/>
  <c r="A26" i="1"/>
  <c r="A3" i="1" s="1"/>
  <c r="J29" i="1"/>
  <c r="K29" i="1" s="1"/>
  <c r="J30" i="1"/>
  <c r="K30" i="1" s="1"/>
  <c r="J31" i="1"/>
  <c r="K31" i="1" s="1"/>
  <c r="A36" i="1" l="1"/>
  <c r="A38" i="1" s="1"/>
  <c r="A30" i="1"/>
  <c r="A37" i="1"/>
  <c r="A34" i="1"/>
  <c r="A18" i="1"/>
  <c r="K32" i="1"/>
  <c r="A16" i="1"/>
  <c r="A32" i="1"/>
  <c r="A27" i="1"/>
  <c r="A11" i="1"/>
  <c r="A7" i="1"/>
  <c r="A24" i="1"/>
  <c r="A6" i="1"/>
  <c r="A22" i="1"/>
  <c r="J32" i="1"/>
  <c r="A21" i="1"/>
  <c r="A15" i="1"/>
  <c r="A10" i="1"/>
  <c r="A5" i="1"/>
  <c r="A20" i="1"/>
  <c r="A14" i="1"/>
  <c r="A9" i="1"/>
  <c r="A35" i="1"/>
  <c r="A25" i="1"/>
  <c r="A19" i="1"/>
  <c r="A13" i="1"/>
  <c r="A8" i="1"/>
  <c r="A4" i="1"/>
  <c r="A33" i="1"/>
  <c r="A31" i="1"/>
  <c r="A28" i="1"/>
  <c r="A23" i="1"/>
  <c r="A17" i="1"/>
  <c r="A12" i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<sst xmlns="http://schemas.openxmlformats.org/spreadsheetml/2006/main" count="41" uniqueCount="37">
  <si>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</si>
  <si>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</si>
  <si>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</si>
  <si>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</si>
  <si>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</si>
  <si>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</si>
  <si>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</si>
  <si>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</si>
  <si>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</si>
  <si>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</si>
  <si>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</si>
  <si>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</si>
  <si>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</si>
  <si>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</si>
  <si>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</si>
  <si>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</si>
  <si>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</si>
  <si>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</si>
  <si>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</si>
  <si>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</si>
  <si>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</si>
  <si>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súbor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</si>
  <si>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</si>
  <si>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</si>
  <si>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</si>
  <si>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</si>
  <si>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</si>
  <si>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</si>
  <si>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</si>
  <si>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</si>
  <si>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</si>
  <si>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</si>
  <si>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</si>
  <si>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</si>
  <si>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</si>
  <si>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</si>
  <si>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Fotovoltický systém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</si>
</sst>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6" xfId="0" applyNumberFormat="1" applyFont="1" applyFill="1" applyBorder="1" applyAlignment="1">
      <alignment horizontal="center" vertical="center" wrapText="1"/>
    </xf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164" fontId="12" fillId="4" borderId="28" xfId="0" applyNumberFormat="1" applyFont="1" applyFill="1" applyBorder="1" applyAlignment="1">
      <alignment vertical="center" wrapText="1"/>
    </xf>
    <xf numFmtId="4" fontId="12" fillId="0" borderId="28" xfId="0" applyNumberFormat="1" applyFont="1" applyBorder="1" applyAlignment="1">
      <alignment vertical="center" wrapText="1"/>
    </xf>
    <xf numFmtId="4" fontId="12" fillId="0" borderId="26" xfId="0" applyNumberFormat="1" applyFont="1" applyBorder="1" applyAlignment="1">
      <alignment vertical="center" wrapText="1"/>
    </xf>
    <xf numFmtId="164" fontId="12" fillId="4" borderId="30" xfId="0" applyNumberFormat="1" applyFont="1" applyFill="1" applyBorder="1" applyAlignment="1">
      <alignment horizontal="center" vertical="center" wrapText="1"/>
    </xf>
    <xf numFmtId="4" fontId="12" fillId="3" borderId="31" xfId="0" applyNumberFormat="1" applyFont="1" applyFill="1" applyBorder="1" applyAlignment="1" applyProtection="1">
      <alignment vertical="center" wrapText="1"/>
      <protection locked="0"/>
    </xf>
    <xf numFmtId="164" fontId="12" fillId="4" borderId="32" xfId="0" applyNumberFormat="1" applyFont="1" applyFill="1" applyBorder="1" applyAlignment="1">
      <alignment vertical="center" wrapText="1"/>
    </xf>
    <xf numFmtId="4" fontId="12" fillId="0" borderId="32" xfId="0" applyNumberFormat="1" applyFont="1" applyBorder="1" applyAlignment="1">
      <alignment vertical="center" wrapText="1"/>
    </xf>
    <xf numFmtId="4" fontId="12" fillId="0" borderId="30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5" xfId="0" applyFont="1" applyFill="1" applyBorder="1" applyAlignment="1" applyProtection="1">
      <alignment horizontal="center" vertical="center" wrapText="1"/>
      <protection locked="0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8" fillId="0" borderId="0" xfId="1" applyFont="1" applyAlignment="1">
      <alignment horizontal="right" vertical="center"/>
    </xf>
    <xf numFmtId="0" fontId="8" fillId="0" borderId="38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8" xfId="1" applyNumberFormat="1" applyFont="1" applyBorder="1" applyAlignment="1">
      <alignment vertical="center"/>
    </xf>
    <xf numFmtId="0" fontId="8" fillId="0" borderId="38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  <xf numFmtId="0" fontId="13" fillId="3" borderId="28" xfId="0" applyFont="1" applyFill="1" applyBorder="1" applyAlignment="1" applyProtection="1">
      <alignment vertical="center" wrapText="1"/>
      <protection locked="0"/>
    </xf>
    <xf numFmtId="0" fontId="13" fillId="3" borderId="27" xfId="0" applyFont="1" applyFill="1" applyBorder="1" applyAlignment="1" applyProtection="1">
      <alignment vertical="center" wrapText="1"/>
      <protection locked="0"/>
    </xf>
    <xf numFmtId="0" fontId="12" fillId="4" borderId="28" xfId="0" applyFont="1" applyFill="1" applyBorder="1" applyAlignment="1">
      <alignment vertical="center" wrapText="1"/>
    </xf>
    <xf numFmtId="0" fontId="12" fillId="4" borderId="39" xfId="0" applyFont="1" applyFill="1" applyBorder="1" applyAlignment="1">
      <alignment vertical="center" wrapText="1"/>
    </xf>
    <xf numFmtId="0" fontId="12" fillId="4" borderId="27" xfId="0" applyFont="1" applyFill="1" applyBorder="1" applyAlignment="1">
      <alignment vertical="center" wrapText="1"/>
    </xf>
  </cellXfs>
  <cellStyles count="2">
    <cellStyle name="Normal 2" xfId="1" xr:uid="{CFDDB142-7F2C-4704-B0F8-236D2520A7FF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Frutree%20s.r.o\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Frutree%20s.r.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>
        <row r="121">
          <cell r="C121" t="str">
            <v xml:space="preserve">Príloha č. 2: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5FFB-9FD5-4BE8-93D5-666AB781303A}">
  <sheetPr codeName="Sheet22"/>
  <dimension ref="A1:M45"/>
  <sheetViews>
    <sheetView tabSelected="1" view="pageBreakPreview" zoomScaleNormal="100" zoomScaleSheetLayoutView="100" workbookViewId="0">
      <pane ySplit="2" topLeftCell="A3" activePane="bottomLeft" state="frozen"/>
      <selection pane="bottomLeft" activeCell="B30" sqref="B30:C31"/>
    </sheetView>
  </sheetViews>
  <sheetFormatPr defaultColWidth="9.140625" defaultRowHeight="15" x14ac:dyDescent="0.25"/>
  <cols>
    <col min="1" max="1" width="4.7109375" customWidth="1"/>
    <col min="2" max="2" width="5.425781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ht="18.75" x14ac:dyDescent="0.25">
      <c r="A1" s="2">
        <v>1</v>
      </c>
      <c r="B1" s="3" t="s">
        <v>0</v>
      </c>
      <c r="C1" s="3"/>
      <c r="D1" s="3"/>
    </row>
    <row r="2" spans="1:13" x14ac:dyDescent="0.25">
      <c r="A2">
        <v>1</v>
      </c>
      <c r="B2"/>
    </row>
    <row r="3" spans="1:13" s="2" customFormat="1" ht="21" x14ac:dyDescent="0.25">
      <c r="A3" s="2">
        <f>A26*IF(J3="",0,1)</f>
        <v>1</v>
      </c>
      <c r="B3" s="4"/>
      <c r="C3" s="5"/>
      <c r="D3" s="5"/>
      <c r="E3" s="5"/>
      <c r="F3" s="5"/>
      <c r="G3" s="5"/>
      <c r="H3" s="5"/>
      <c r="I3" s="5"/>
      <c r="J3" s="6" t="str">
        <f>IF([1]summary!$K$24="",'[1]Výzva na prieskum trhu'!$C$121,"")</f>
        <v xml:space="preserve">Príloha č. 2: </v>
      </c>
      <c r="K3" s="6"/>
      <c r="M3" s="7"/>
    </row>
    <row r="4" spans="1:13" s="2" customFormat="1" ht="23.25" x14ac:dyDescent="0.25">
      <c r="A4" s="2">
        <f>A26</f>
        <v>1</v>
      </c>
      <c r="B4" s="8" t="s">
        <v>32</v>
      </c>
      <c r="C4" s="8"/>
      <c r="D4" s="8"/>
      <c r="E4" s="8"/>
      <c r="F4" s="8"/>
      <c r="G4" s="8"/>
      <c r="H4" s="8"/>
      <c r="I4" s="8"/>
      <c r="J4" s="8"/>
      <c r="K4" s="8"/>
      <c r="M4" s="7"/>
    </row>
    <row r="5" spans="1:13" s="2" customFormat="1" x14ac:dyDescent="0.25">
      <c r="A5" s="2">
        <f>A26</f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M5" s="7"/>
    </row>
    <row r="6" spans="1:13" s="2" customFormat="1" ht="23.25" x14ac:dyDescent="0.25">
      <c r="A6" s="2">
        <f>A26</f>
        <v>1</v>
      </c>
      <c r="B6" s="8" t="s">
        <v>33</v>
      </c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x14ac:dyDescent="0.25">
      <c r="A7" s="2">
        <f>A26</f>
        <v>1</v>
      </c>
    </row>
    <row r="8" spans="1:13" ht="15" customHeight="1" x14ac:dyDescent="0.25">
      <c r="A8" s="2">
        <f>A26</f>
        <v>1</v>
      </c>
      <c r="B8" s="11" t="s">
        <v>1</v>
      </c>
      <c r="C8" s="11"/>
      <c r="D8" s="11"/>
      <c r="E8" s="11"/>
      <c r="F8" s="11"/>
      <c r="G8" s="11"/>
      <c r="H8" s="11"/>
      <c r="I8" s="11"/>
      <c r="J8" s="11"/>
      <c r="K8" s="11"/>
    </row>
    <row r="9" spans="1:13" x14ac:dyDescent="0.25">
      <c r="A9" s="2">
        <f>A26</f>
        <v>1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2">
        <f>A26</f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ht="15.75" thickBot="1" x14ac:dyDescent="0.3">
      <c r="A11" s="2">
        <f>A26</f>
        <v>1</v>
      </c>
    </row>
    <row r="12" spans="1:13" s="2" customFormat="1" ht="19.5" customHeight="1" thickBot="1" x14ac:dyDescent="0.3">
      <c r="A12" s="2">
        <f>A26</f>
        <v>1</v>
      </c>
      <c r="C12" s="12" t="s">
        <v>34</v>
      </c>
      <c r="D12" s="13"/>
      <c r="E12" s="13"/>
      <c r="F12" s="13"/>
      <c r="G12" s="14"/>
      <c r="M12" s="7"/>
    </row>
    <row r="13" spans="1:13" s="2" customFormat="1" ht="19.5" customHeight="1" x14ac:dyDescent="0.25">
      <c r="A13" s="2">
        <f>A26</f>
        <v>1</v>
      </c>
      <c r="C13" s="15" t="s">
        <v>2</v>
      </c>
      <c r="D13" s="16"/>
      <c r="E13" s="17"/>
      <c r="F13" s="18"/>
      <c r="G13" s="19"/>
      <c r="M13" s="7"/>
    </row>
    <row r="14" spans="1:13" s="2" customFormat="1" ht="39" customHeight="1" x14ac:dyDescent="0.25">
      <c r="A14" s="2">
        <f>A26</f>
        <v>1</v>
      </c>
      <c r="C14" s="20" t="s">
        <v>3</v>
      </c>
      <c r="D14" s="21"/>
      <c r="E14" s="22"/>
      <c r="F14" s="23"/>
      <c r="G14" s="24"/>
      <c r="M14" s="7"/>
    </row>
    <row r="15" spans="1:13" s="2" customFormat="1" ht="19.5" customHeight="1" x14ac:dyDescent="0.25">
      <c r="A15" s="2">
        <f>A26</f>
        <v>1</v>
      </c>
      <c r="C15" s="25" t="s">
        <v>4</v>
      </c>
      <c r="D15" s="26"/>
      <c r="E15" s="22"/>
      <c r="F15" s="23"/>
      <c r="G15" s="24"/>
      <c r="M15" s="7"/>
    </row>
    <row r="16" spans="1:13" s="2" customFormat="1" ht="19.5" customHeight="1" x14ac:dyDescent="0.25">
      <c r="A16" s="2">
        <f>A26</f>
        <v>1</v>
      </c>
      <c r="C16" s="25" t="s">
        <v>5</v>
      </c>
      <c r="D16" s="26"/>
      <c r="E16" s="22"/>
      <c r="F16" s="23"/>
      <c r="G16" s="24"/>
      <c r="M16" s="7"/>
    </row>
    <row r="17" spans="1:13" s="2" customFormat="1" ht="30" customHeight="1" x14ac:dyDescent="0.25">
      <c r="A17" s="2">
        <f>A26</f>
        <v>1</v>
      </c>
      <c r="C17" s="27" t="s">
        <v>6</v>
      </c>
      <c r="D17" s="28"/>
      <c r="E17" s="22"/>
      <c r="F17" s="23"/>
      <c r="G17" s="24"/>
      <c r="M17" s="7"/>
    </row>
    <row r="18" spans="1:13" s="2" customFormat="1" ht="19.5" customHeight="1" x14ac:dyDescent="0.25">
      <c r="A18" s="2">
        <f>A26</f>
        <v>1</v>
      </c>
      <c r="C18" s="25" t="s">
        <v>7</v>
      </c>
      <c r="D18" s="26"/>
      <c r="E18" s="22"/>
      <c r="F18" s="23"/>
      <c r="G18" s="24"/>
      <c r="M18" s="7"/>
    </row>
    <row r="19" spans="1:13" s="2" customFormat="1" ht="19.5" customHeight="1" x14ac:dyDescent="0.25">
      <c r="A19" s="2">
        <f>A26</f>
        <v>1</v>
      </c>
      <c r="C19" s="25" t="s">
        <v>8</v>
      </c>
      <c r="D19" s="26"/>
      <c r="E19" s="22"/>
      <c r="F19" s="23"/>
      <c r="G19" s="24"/>
      <c r="M19" s="7"/>
    </row>
    <row r="20" spans="1:13" s="2" customFormat="1" ht="19.5" customHeight="1" x14ac:dyDescent="0.25">
      <c r="A20" s="2">
        <f>A26</f>
        <v>1</v>
      </c>
      <c r="C20" s="25" t="s">
        <v>9</v>
      </c>
      <c r="D20" s="26"/>
      <c r="E20" s="22"/>
      <c r="F20" s="23"/>
      <c r="G20" s="24"/>
      <c r="M20" s="7"/>
    </row>
    <row r="21" spans="1:13" s="2" customFormat="1" ht="19.5" customHeight="1" x14ac:dyDescent="0.25">
      <c r="A21" s="2">
        <f>A26</f>
        <v>1</v>
      </c>
      <c r="C21" s="25" t="s">
        <v>10</v>
      </c>
      <c r="D21" s="26"/>
      <c r="E21" s="22"/>
      <c r="F21" s="23"/>
      <c r="G21" s="24"/>
      <c r="M21" s="7"/>
    </row>
    <row r="22" spans="1:13" s="2" customFormat="1" ht="19.5" customHeight="1" x14ac:dyDescent="0.25">
      <c r="A22" s="2">
        <f>A26</f>
        <v>1</v>
      </c>
      <c r="C22" s="25" t="s">
        <v>11</v>
      </c>
      <c r="D22" s="26"/>
      <c r="E22" s="29"/>
      <c r="F22" s="30"/>
      <c r="G22" s="31"/>
      <c r="M22" s="7"/>
    </row>
    <row r="23" spans="1:13" s="2" customFormat="1" ht="19.5" customHeight="1" thickBot="1" x14ac:dyDescent="0.3">
      <c r="A23" s="2">
        <f>A26</f>
        <v>1</v>
      </c>
      <c r="C23" s="32" t="s">
        <v>12</v>
      </c>
      <c r="D23" s="33"/>
      <c r="E23" s="34"/>
      <c r="F23" s="35"/>
      <c r="G23" s="36"/>
      <c r="M23" s="7"/>
    </row>
    <row r="24" spans="1:13" x14ac:dyDescent="0.25">
      <c r="A24" s="2">
        <f>A26</f>
        <v>1</v>
      </c>
    </row>
    <row r="25" spans="1:13" x14ac:dyDescent="0.25">
      <c r="A25" s="2">
        <f>A26</f>
        <v>1</v>
      </c>
    </row>
    <row r="26" spans="1:13" x14ac:dyDescent="0.25">
      <c r="A26">
        <f>IF(D26&lt;&gt;"",1,0)</f>
        <v>1</v>
      </c>
      <c r="B26" s="37" t="s">
        <v>13</v>
      </c>
      <c r="C26" s="37"/>
      <c r="D26" s="38" t="s">
        <v>36</v>
      </c>
      <c r="E26" s="38"/>
      <c r="F26" s="38"/>
      <c r="G26" s="38"/>
      <c r="H26" s="38"/>
      <c r="I26" s="38"/>
      <c r="J26" s="38"/>
      <c r="K26" s="39"/>
      <c r="M26" s="1">
        <v>1</v>
      </c>
    </row>
    <row r="27" spans="1:13" ht="15.75" thickBot="1" x14ac:dyDescent="0.3">
      <c r="A27" s="2">
        <f>A26</f>
        <v>1</v>
      </c>
    </row>
    <row r="28" spans="1:13" ht="54.95" customHeight="1" thickBot="1" x14ac:dyDescent="0.3">
      <c r="A28" s="2">
        <f>A26</f>
        <v>1</v>
      </c>
      <c r="B28" s="40" t="s">
        <v>14</v>
      </c>
      <c r="C28" s="41"/>
      <c r="D28" s="42"/>
      <c r="E28" s="43" t="s">
        <v>15</v>
      </c>
      <c r="F28" s="44"/>
      <c r="G28" s="45" t="s">
        <v>16</v>
      </c>
      <c r="H28" s="46" t="s">
        <v>17</v>
      </c>
      <c r="I28" s="45" t="s">
        <v>18</v>
      </c>
      <c r="J28" s="47" t="s">
        <v>19</v>
      </c>
      <c r="K28" s="48" t="s">
        <v>20</v>
      </c>
    </row>
    <row r="29" spans="1:13" ht="56.25" customHeight="1" thickBot="1" x14ac:dyDescent="0.3">
      <c r="A29" s="2">
        <v>1</v>
      </c>
      <c r="B29" s="90" t="s">
        <v>36</v>
      </c>
      <c r="C29" s="91"/>
      <c r="D29" s="92"/>
      <c r="E29" s="88"/>
      <c r="F29" s="89"/>
      <c r="G29" s="49" t="s">
        <v>21</v>
      </c>
      <c r="H29" s="50"/>
      <c r="I29" s="51">
        <v>1</v>
      </c>
      <c r="J29" s="52" t="str">
        <f t="shared" ref="J29:J31" si="0">IF(AND(H29&lt;&gt;"",I29&lt;&gt;""),H29*I29,"")</f>
        <v/>
      </c>
      <c r="K29" s="53" t="str">
        <f>IF(J29&lt;&gt;"",J29*IF($E$17="platiteľ DPH",1.23,1),"")</f>
        <v/>
      </c>
    </row>
    <row r="30" spans="1:13" ht="25.5" customHeight="1" x14ac:dyDescent="0.25">
      <c r="A30" s="2">
        <f>A26</f>
        <v>1</v>
      </c>
      <c r="B30" s="59" t="s">
        <v>22</v>
      </c>
      <c r="C30" s="60"/>
      <c r="D30" s="61" t="s">
        <v>23</v>
      </c>
      <c r="E30" s="62" t="s">
        <v>24</v>
      </c>
      <c r="F30" s="63"/>
      <c r="G30" s="49" t="s">
        <v>24</v>
      </c>
      <c r="H30" s="50"/>
      <c r="I30" s="51">
        <v>1</v>
      </c>
      <c r="J30" s="52" t="str">
        <f t="shared" si="0"/>
        <v/>
      </c>
      <c r="K30" s="53" t="str">
        <f>IF(J30&lt;&gt;"",J30*IF($E$17="platiteľ DPH",1.23,1),"")</f>
        <v/>
      </c>
    </row>
    <row r="31" spans="1:13" ht="25.5" customHeight="1" thickBot="1" x14ac:dyDescent="0.3">
      <c r="A31" s="2">
        <f>A26</f>
        <v>1</v>
      </c>
      <c r="B31" s="64"/>
      <c r="C31" s="65"/>
      <c r="D31" s="66" t="s">
        <v>25</v>
      </c>
      <c r="E31" s="67" t="s">
        <v>24</v>
      </c>
      <c r="F31" s="68"/>
      <c r="G31" s="54" t="s">
        <v>24</v>
      </c>
      <c r="H31" s="55"/>
      <c r="I31" s="56">
        <v>1</v>
      </c>
      <c r="J31" s="57" t="str">
        <f t="shared" si="0"/>
        <v/>
      </c>
      <c r="K31" s="58" t="str">
        <f>IF(J31&lt;&gt;"",J31*IF($E$17="platiteľ DPH",1.23,1),"")</f>
        <v/>
      </c>
    </row>
    <row r="32" spans="1:13" ht="25.5" customHeight="1" thickBot="1" x14ac:dyDescent="0.3">
      <c r="A32" s="2">
        <f>A26</f>
        <v>1</v>
      </c>
      <c r="B32" s="69"/>
      <c r="C32" s="70"/>
      <c r="D32" s="70"/>
      <c r="E32" s="70"/>
      <c r="F32" s="70"/>
      <c r="G32" s="70"/>
      <c r="H32" s="71"/>
      <c r="I32" s="71" t="s">
        <v>26</v>
      </c>
      <c r="J32" s="72" t="str">
        <f>IF(SUM(J29:J31)&gt;0,SUM(J29:J31),"")</f>
        <v/>
      </c>
      <c r="K32" s="72" t="str">
        <f>IF(SUM(K29:K31)&gt;0,SUM(K29:K31),"")</f>
        <v/>
      </c>
    </row>
    <row r="33" spans="1:13" x14ac:dyDescent="0.25">
      <c r="A33" s="2">
        <f>A26</f>
        <v>1</v>
      </c>
      <c r="B33" s="73" t="s">
        <v>27</v>
      </c>
    </row>
    <row r="34" spans="1:13" x14ac:dyDescent="0.25">
      <c r="A34" s="2">
        <f>A26</f>
        <v>1</v>
      </c>
    </row>
    <row r="35" spans="1:13" x14ac:dyDescent="0.25">
      <c r="A35" s="2">
        <f>A26</f>
        <v>1</v>
      </c>
    </row>
    <row r="36" spans="1:13" x14ac:dyDescent="0.25">
      <c r="A36" s="2">
        <f>A26*IF([1]summary!$K$24="",1,0)</f>
        <v>1</v>
      </c>
      <c r="C36" s="74" t="s">
        <v>28</v>
      </c>
      <c r="D36" s="75"/>
      <c r="E36" s="75"/>
      <c r="F36" s="75"/>
      <c r="G36" s="75"/>
      <c r="H36" s="75"/>
      <c r="I36" s="75"/>
      <c r="J36" s="76"/>
    </row>
    <row r="37" spans="1:13" x14ac:dyDescent="0.25">
      <c r="A37" s="2">
        <f>A36</f>
        <v>1</v>
      </c>
    </row>
    <row r="38" spans="1:13" x14ac:dyDescent="0.25">
      <c r="A38" s="2">
        <f>A36</f>
        <v>1</v>
      </c>
    </row>
    <row r="39" spans="1:13" x14ac:dyDescent="0.25">
      <c r="A39" s="2">
        <v>1</v>
      </c>
      <c r="C39" s="77" t="s">
        <v>29</v>
      </c>
      <c r="D39" s="78"/>
    </row>
    <row r="40" spans="1:13" s="79" customFormat="1" x14ac:dyDescent="0.25">
      <c r="A40" s="2">
        <v>1</v>
      </c>
      <c r="C40" s="77"/>
      <c r="M40" s="80"/>
    </row>
    <row r="41" spans="1:13" s="79" customFormat="1" ht="15" customHeight="1" x14ac:dyDescent="0.25">
      <c r="A41" s="2">
        <v>1</v>
      </c>
      <c r="C41" s="77" t="s">
        <v>30</v>
      </c>
      <c r="D41" s="81"/>
      <c r="G41" s="82"/>
      <c r="H41" s="82"/>
      <c r="I41" s="82"/>
      <c r="J41" s="82"/>
      <c r="K41" s="82"/>
      <c r="M41" s="80"/>
    </row>
    <row r="42" spans="1:13" s="79" customFormat="1" x14ac:dyDescent="0.25">
      <c r="A42" s="2">
        <v>1</v>
      </c>
      <c r="F42" s="83"/>
      <c r="G42" s="84" t="s">
        <v>35</v>
      </c>
      <c r="H42" s="84"/>
      <c r="I42" s="84"/>
      <c r="J42" s="84"/>
      <c r="K42" s="84"/>
      <c r="M42" s="80"/>
    </row>
    <row r="43" spans="1:13" s="79" customFormat="1" x14ac:dyDescent="0.25">
      <c r="A43" s="2">
        <v>1</v>
      </c>
      <c r="F43" s="83"/>
      <c r="G43" s="85"/>
      <c r="H43" s="85"/>
      <c r="I43" s="85"/>
      <c r="J43" s="85"/>
      <c r="K43" s="85"/>
      <c r="M43" s="80"/>
    </row>
    <row r="44" spans="1:13" ht="15" customHeight="1" x14ac:dyDescent="0.25">
      <c r="A44" s="2">
        <v>1</v>
      </c>
      <c r="B44" s="86" t="s">
        <v>31</v>
      </c>
      <c r="C44" s="86"/>
      <c r="D44" s="86"/>
      <c r="E44" s="86"/>
      <c r="F44" s="86"/>
      <c r="G44" s="86"/>
      <c r="H44" s="86"/>
      <c r="I44" s="86"/>
      <c r="J44" s="86"/>
      <c r="K44" s="86"/>
      <c r="L44" s="87"/>
    </row>
    <row r="45" spans="1:13" x14ac:dyDescent="0.25">
      <c r="A45" s="2">
        <v>1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7"/>
    </row>
  </sheetData>
  <sheetProtection selectLockedCells="1"/>
  <mergeCells count="39">
    <mergeCell ref="C36:J36"/>
    <mergeCell ref="G42:K42"/>
    <mergeCell ref="B44:K45"/>
    <mergeCell ref="B30:C31"/>
    <mergeCell ref="E30:F30"/>
    <mergeCell ref="E31:F31"/>
    <mergeCell ref="B29:D29"/>
    <mergeCell ref="E29:F29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3:K3"/>
    <mergeCell ref="B4:K4"/>
    <mergeCell ref="B6:K6"/>
    <mergeCell ref="B8:K10"/>
    <mergeCell ref="C12:G12"/>
    <mergeCell ref="C13:D13"/>
    <mergeCell ref="E13:G13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7D56D4C5-A8AF-489D-9A5B-4DBF5008C1EC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2026-08-09T14:34:48Z</dcterms:created>
  <dcterms:modified xsi:type="dcterms:W3CDTF">2026-08-09T14:42:55Z</dcterms:modified>
</cp:coreProperties>
</file>