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Miso/Library/Containers/com.apple.mail/Data/Library/Mail Downloads/1877C126-9FE5-4AA1-8462-90F2BBC02448/"/>
    </mc:Choice>
  </mc:AlternateContent>
  <xr:revisionPtr revIDLastSave="0" documentId="8_{24E2867B-1FA5-314D-98CF-2D5829344EA0}" xr6:coauthVersionLast="47" xr6:coauthVersionMax="47" xr10:uidLastSave="{00000000-0000-0000-0000-000000000000}"/>
  <bookViews>
    <workbookView xWindow="18660" yWindow="600" windowWidth="42100" windowHeight="39880" xr2:uid="{00000000-000D-0000-FFFF-FFFF00000000}"/>
  </bookViews>
  <sheets>
    <sheet name="FVE" sheetId="1" r:id="rId1"/>
  </sheets>
  <definedNames>
    <definedName name="_xlnm.Print_Area" localSheetId="0">FVE!$A$1:$F$89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1" l="1"/>
  <c r="D71" i="1" s="1"/>
</calcChain>
</file>

<file path=xl/sharedStrings.xml><?xml version="1.0" encoding="utf-8"?>
<sst xmlns="http://schemas.openxmlformats.org/spreadsheetml/2006/main" count="219" uniqueCount="135">
  <si>
    <t>Príloha č. 1 Špecifikácia predmetu zákazky s cenovou ponukou</t>
  </si>
  <si>
    <t>Názov spoločnosti:</t>
  </si>
  <si>
    <t>RISO - R, s.r.o.</t>
  </si>
  <si>
    <t>IČO:</t>
  </si>
  <si>
    <t>36 640 158</t>
  </si>
  <si>
    <t>Sídlo spoločnosti:</t>
  </si>
  <si>
    <t>Košická cesta 2074, 979 01 Rimavská Sobota</t>
  </si>
  <si>
    <t>Názov projektu:</t>
  </si>
  <si>
    <t>Hybridné energetické riešenie — fotovoltika, batériové úložisko a EMS</t>
  </si>
  <si>
    <t>Opis predmetu zákazky obsahuje požiadavky na technickú špecifikáciu a parametre</t>
  </si>
  <si>
    <t>Názov zákazky: Fotovoltický zdroj s batériovým úložiskom RISO - R, s.r.o.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</si>
  <si>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</si>
  <si>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</si>
  <si>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</si>
  <si>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</si>
  <si>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</si>
  <si>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Projekčné práce</t>
  </si>
  <si>
    <t>Projektová dokumentácia</t>
  </si>
  <si>
    <t>áno</t>
  </si>
  <si>
    <t>áno / nie</t>
  </si>
  <si>
    <t>Statický posudok stavby</t>
  </si>
  <si>
    <t>Projekt požiarnej bezpečnosti stavby</t>
  </si>
  <si>
    <t>Predikcia, technické dáta a simulácia</t>
  </si>
  <si>
    <t>Inžiniering</t>
  </si>
  <si>
    <t>Inžinierska činnosť — komunikácia s distribučnou spoločnosťou</t>
  </si>
  <si>
    <t>Miestny prevádzkový predpis</t>
  </si>
  <si>
    <t>Nastavenie ochrán zariadenia</t>
  </si>
  <si>
    <t>Funkčná skúška a technická obhliadka</t>
  </si>
  <si>
    <t>Revízna správa (vrátane bleskozvodu)</t>
  </si>
  <si>
    <t>Prekládka / inštalácia bleskozvodu</t>
  </si>
  <si>
    <t>Doklad o výmene elektromera</t>
  </si>
  <si>
    <t>Kompletný stavebný denník</t>
  </si>
  <si>
    <t>Zmluva o dodávke elektriny a odchýlke</t>
  </si>
  <si>
    <t>Potvrdenie o výrobe v lokálnom zdroji</t>
  </si>
  <si>
    <t>Zmluva o údajoch pre OKTE, a.s.</t>
  </si>
  <si>
    <t>Zmluva o neuplatňovaní TPS</t>
  </si>
  <si>
    <t>Oznámenie o prevádzke</t>
  </si>
  <si>
    <t>Preberací protokol</t>
  </si>
  <si>
    <t>Fotovoltické moduly</t>
  </si>
  <si>
    <t>Fotovoltické moduly – technická špecifikácia</t>
  </si>
  <si>
    <t>535 Wp; minimálna účinnosť FV modulu ≥ 23,5 % pri štandardných testovacích podmienkach</t>
  </si>
  <si>
    <t>Typ článku</t>
  </si>
  <si>
    <t>N-type, zadnokontaktný (back-contact)</t>
  </si>
  <si>
    <t>Max. rozmer modulu</t>
  </si>
  <si>
    <t>2000 × 1140 × 35 mm</t>
  </si>
  <si>
    <t>Max. plošná hmotnosť</t>
  </si>
  <si>
    <t>11,3 kg/m²</t>
  </si>
  <si>
    <t>Max. Voc / max. Isc pri STC</t>
  </si>
  <si>
    <t>45,5 V / 15,6 A</t>
  </si>
  <si>
    <t>Max. systémové napätie</t>
  </si>
  <si>
    <t>min. 1500 V DC</t>
  </si>
  <si>
    <t>Mechanická odolnosť (tlak / sanie)</t>
  </si>
  <si>
    <t>5400 Pa / 2400 Pa</t>
  </si>
  <si>
    <t>Záruka na výrobok / na lineárny výkon</t>
  </si>
  <si>
    <t>15 rokov / 25 rokov</t>
  </si>
  <si>
    <t>Minimálny požadovaný inštalovaný výkon fotovoltických modulov</t>
  </si>
  <si>
    <t>100,58 kWp; 188 ks × 535 Wp</t>
  </si>
  <si>
    <t>Meniče</t>
  </si>
  <si>
    <t>Meniče – technická špecifikácia</t>
  </si>
  <si>
    <t>2 ks × 100 kW; spolu 200 kW</t>
  </si>
  <si>
    <t>Počet MPPT a jednosmerných vstupov</t>
  </si>
  <si>
    <t>min. 10 MPPT / 20 jednosmerných vstupov na menič</t>
  </si>
  <si>
    <t>Rozsah napätia MPPT</t>
  </si>
  <si>
    <t>200 – 1000 V</t>
  </si>
  <si>
    <t>Max. vstupné napätie</t>
  </si>
  <si>
    <t>min. 1100 V DC</t>
  </si>
  <si>
    <t>Max. účinnosť / európska účinnosť</t>
  </si>
  <si>
    <t>≥ 98,6 % / ≥ 98,4 %</t>
  </si>
  <si>
    <t>Krytie a prevádzková teplota</t>
  </si>
  <si>
    <t>IP66; -25 až +60 °C</t>
  </si>
  <si>
    <t>Detekcia jednosmerného oblúka (AFCI)</t>
  </si>
  <si>
    <t>Prepäťová ochrana DC / AC</t>
  </si>
  <si>
    <t>typ II / typ II</t>
  </si>
  <si>
    <t>Batériové úložisko</t>
  </si>
  <si>
    <t>Kapacita</t>
  </si>
  <si>
    <t>482 kWh (2 ks × 241 kWh)</t>
  </si>
  <si>
    <t>Využiteľná energia</t>
  </si>
  <si>
    <t>min. 434 kWh</t>
  </si>
  <si>
    <t>Nabíjací / vybíjací výkon</t>
  </si>
  <si>
    <t>podľa meniča batériového úložiska (PCS)</t>
  </si>
  <si>
    <t>Druh batérie</t>
  </si>
  <si>
    <t>LiFePO4</t>
  </si>
  <si>
    <t>Väzba na fotovoltický systém</t>
  </si>
  <si>
    <t>striedavá (AC-coupled) cez samostatný menič batériového úložiska (PCS)</t>
  </si>
  <si>
    <t>Krytie a umiestnenie</t>
  </si>
  <si>
    <t>IP66, vonkajšia inštalácia</t>
  </si>
  <si>
    <t>Teplotný rozsah</t>
  </si>
  <si>
    <t>-20 až +55 °C</t>
  </si>
  <si>
    <t>Montáž batériového úložiska</t>
  </si>
  <si>
    <t>2 ks</t>
  </si>
  <si>
    <t>Nosná konštrukcia</t>
  </si>
  <si>
    <t>Konštrukcia</t>
  </si>
  <si>
    <t>Východ – Západ</t>
  </si>
  <si>
    <t>Záťaž konštrukcie</t>
  </si>
  <si>
    <t>Systém DC</t>
  </si>
  <si>
    <t>Rozvádzač DC</t>
  </si>
  <si>
    <t>Vodiče DC</t>
  </si>
  <si>
    <t>min 6 mm², 1500 V DC</t>
  </si>
  <si>
    <t>Systém AC</t>
  </si>
  <si>
    <t>Rozvádzač AC</t>
  </si>
  <si>
    <t>1 ks</t>
  </si>
  <si>
    <t>Vodiče AC</t>
  </si>
  <si>
    <t>Káblové žľaby a chráničky</t>
  </si>
  <si>
    <t>Spotrebný materiál</t>
  </si>
  <si>
    <t>Monitoring a meranie</t>
  </si>
  <si>
    <t>Datalogger</t>
  </si>
  <si>
    <t>áno – s PLC</t>
  </si>
  <si>
    <t>Systém energetického manažmentu (EMS)</t>
  </si>
  <si>
    <t>Systém ASDR</t>
  </si>
  <si>
    <t>System ASDR</t>
  </si>
  <si>
    <t>áno – dispečerské riadenie SSD</t>
  </si>
  <si>
    <t>Realizácia</t>
  </si>
  <si>
    <t>Montáž</t>
  </si>
  <si>
    <t>Doprava materiálu na miesto realizácie</t>
  </si>
  <si>
    <t>268 km</t>
  </si>
  <si>
    <t>Uvedenie do prevádzky a zaškolenie obsluhy</t>
  </si>
  <si>
    <t>Záruka na dielo / na meniče / na panely</t>
  </si>
  <si>
    <t>2 roky / 5 rokov / 15 rokov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</si>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</sst>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DE3EF"/>
      </patternFill>
    </fill>
    <fill>
      <patternFill patternType="solid">
        <fgColor rgb="FFFFFFFF"/>
      </patternFill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4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4" borderId="1" xfId="0" applyFill="1" applyBorder="1"/>
    <xf numFmtId="0" fontId="1" fillId="4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8"/>
  <sheetViews>
    <sheetView showGridLines="0" tabSelected="1" zoomScale="150" zoomScaleNormal="150" workbookViewId="0">
      <pane ySplit="8" topLeftCell="A9" activePane="bottomLeft" state="frozen"/>
      <selection pane="bottomLeft" activeCell="C36" sqref="C36"/>
    </sheetView>
  </sheetViews>
  <sheetFormatPr baseColWidth="10" defaultColWidth="8.83203125" defaultRowHeight="15" x14ac:dyDescent="0.2"/>
  <cols>
    <col min="1" max="1" width="30" customWidth="1"/>
    <col min="2" max="2" width="48" customWidth="1"/>
    <col min="3" max="3" width="42" customWidth="1"/>
    <col min="4" max="4" width="18" customWidth="1"/>
    <col min="5" max="5" width="6" customWidth="1"/>
    <col min="6" max="6" width="18" customWidth="1"/>
  </cols>
  <sheetData>
    <row r="1" spans="1:6" x14ac:dyDescent="0.2">
      <c r="A1" s="13" t="s">
        <v>0</v>
      </c>
      <c r="B1" s="13"/>
      <c r="C1" s="13"/>
      <c r="D1" s="13"/>
      <c r="E1" s="13"/>
      <c r="F1" s="13"/>
    </row>
    <row r="2" spans="1:6" ht="16" x14ac:dyDescent="0.2">
      <c r="A2" s="1" t="s">
        <v>1</v>
      </c>
      <c r="B2" s="10" t="s">
        <v>2</v>
      </c>
      <c r="C2" s="10"/>
      <c r="D2" s="10"/>
      <c r="E2" s="10"/>
      <c r="F2" s="10"/>
    </row>
    <row r="3" spans="1:6" ht="16" x14ac:dyDescent="0.2">
      <c r="A3" s="1" t="s">
        <v>3</v>
      </c>
      <c r="B3" s="10" t="s">
        <v>4</v>
      </c>
      <c r="C3" s="10"/>
      <c r="D3" s="10"/>
      <c r="E3" s="10"/>
      <c r="F3" s="10"/>
    </row>
    <row r="4" spans="1:6" ht="16" x14ac:dyDescent="0.2">
      <c r="A4" s="1" t="s">
        <v>5</v>
      </c>
      <c r="B4" s="10" t="s">
        <v>6</v>
      </c>
      <c r="C4" s="10"/>
      <c r="D4" s="10"/>
      <c r="E4" s="10"/>
      <c r="F4" s="10"/>
    </row>
    <row r="5" spans="1:6" ht="16" x14ac:dyDescent="0.2">
      <c r="A5" s="1" t="s">
        <v>7</v>
      </c>
      <c r="B5" s="10" t="s">
        <v>8</v>
      </c>
      <c r="C5" s="10"/>
      <c r="D5" s="10"/>
      <c r="E5" s="10"/>
      <c r="F5" s="10"/>
    </row>
    <row r="6" spans="1:6" x14ac:dyDescent="0.2">
      <c r="A6" s="13" t="s">
        <v>9</v>
      </c>
      <c r="B6" s="13"/>
      <c r="C6" s="13"/>
      <c r="D6" s="13"/>
      <c r="E6" s="13"/>
      <c r="F6" s="13"/>
    </row>
    <row r="7" spans="1:6" x14ac:dyDescent="0.2">
      <c r="A7" s="13" t="s">
        <v>10</v>
      </c>
      <c r="B7" s="13"/>
      <c r="C7" s="13"/>
      <c r="D7" s="13"/>
      <c r="E7" s="13"/>
      <c r="F7" s="13"/>
    </row>
    <row r="8" spans="1:6" ht="44" customHeight="1" x14ac:dyDescent="0.2">
      <c r="A8" s="2" t="s">
        <v>11</v>
      </c>
      <c r="B8" s="2" t="s">
        <v>12</v>
      </c>
      <c r="C8" s="2" t="s">
        <v>13</v>
      </c>
      <c r="D8" s="19" t="s">
        <v>14</v>
      </c>
      <c r="E8" s="19"/>
      <c r="F8" s="2" t="s">
        <v>15</v>
      </c>
    </row>
    <row r="9" spans="1:6" ht="16" x14ac:dyDescent="0.2">
      <c r="A9" s="7" t="s">
        <v>16</v>
      </c>
      <c r="B9" s="4" t="s">
        <v>17</v>
      </c>
      <c r="C9" s="5" t="s">
        <v>18</v>
      </c>
      <c r="D9" s="9" t="s">
        <v>19</v>
      </c>
      <c r="E9" s="9"/>
      <c r="F9" s="15"/>
    </row>
    <row r="10" spans="1:6" ht="16" x14ac:dyDescent="0.2">
      <c r="A10" s="8"/>
      <c r="B10" s="4" t="s">
        <v>20</v>
      </c>
      <c r="C10" s="5" t="s">
        <v>18</v>
      </c>
      <c r="D10" s="9" t="s">
        <v>19</v>
      </c>
      <c r="E10" s="9"/>
      <c r="F10" s="17"/>
    </row>
    <row r="11" spans="1:6" ht="16" x14ac:dyDescent="0.2">
      <c r="A11" s="8"/>
      <c r="B11" s="4" t="s">
        <v>21</v>
      </c>
      <c r="C11" s="5" t="s">
        <v>18</v>
      </c>
      <c r="D11" s="9" t="s">
        <v>19</v>
      </c>
      <c r="E11" s="9"/>
      <c r="F11" s="17"/>
    </row>
    <row r="12" spans="1:6" ht="16" x14ac:dyDescent="0.2">
      <c r="A12" s="8"/>
      <c r="B12" s="4" t="s">
        <v>22</v>
      </c>
      <c r="C12" s="5" t="s">
        <v>18</v>
      </c>
      <c r="D12" s="9" t="s">
        <v>19</v>
      </c>
      <c r="E12" s="9"/>
      <c r="F12" s="17"/>
    </row>
    <row r="13" spans="1:6" ht="32" x14ac:dyDescent="0.2">
      <c r="A13" s="7" t="s">
        <v>23</v>
      </c>
      <c r="B13" s="4" t="s">
        <v>24</v>
      </c>
      <c r="C13" s="5" t="s">
        <v>18</v>
      </c>
      <c r="D13" s="9" t="s">
        <v>19</v>
      </c>
      <c r="E13" s="9"/>
      <c r="F13" s="17"/>
    </row>
    <row r="14" spans="1:6" ht="16" x14ac:dyDescent="0.2">
      <c r="A14" s="8"/>
      <c r="B14" s="4" t="s">
        <v>25</v>
      </c>
      <c r="C14" s="5" t="s">
        <v>18</v>
      </c>
      <c r="D14" s="9" t="s">
        <v>19</v>
      </c>
      <c r="E14" s="9"/>
      <c r="F14" s="17"/>
    </row>
    <row r="15" spans="1:6" ht="16" x14ac:dyDescent="0.2">
      <c r="A15" s="8"/>
      <c r="B15" s="4" t="s">
        <v>26</v>
      </c>
      <c r="C15" s="5" t="s">
        <v>18</v>
      </c>
      <c r="D15" s="9" t="s">
        <v>19</v>
      </c>
      <c r="E15" s="9"/>
      <c r="F15" s="17"/>
    </row>
    <row r="16" spans="1:6" ht="16" x14ac:dyDescent="0.2">
      <c r="A16" s="8"/>
      <c r="B16" s="4" t="s">
        <v>27</v>
      </c>
      <c r="C16" s="5" t="s">
        <v>18</v>
      </c>
      <c r="D16" s="9" t="s">
        <v>19</v>
      </c>
      <c r="E16" s="9"/>
      <c r="F16" s="17"/>
    </row>
    <row r="17" spans="1:6" ht="16" x14ac:dyDescent="0.2">
      <c r="A17" s="8"/>
      <c r="B17" s="4" t="s">
        <v>28</v>
      </c>
      <c r="C17" s="5" t="s">
        <v>18</v>
      </c>
      <c r="D17" s="9" t="s">
        <v>19</v>
      </c>
      <c r="E17" s="9"/>
      <c r="F17" s="17"/>
    </row>
    <row r="18" spans="1:6" ht="16" x14ac:dyDescent="0.2">
      <c r="A18" s="8"/>
      <c r="B18" s="4" t="s">
        <v>29</v>
      </c>
      <c r="C18" s="5" t="s">
        <v>18</v>
      </c>
      <c r="D18" s="9" t="s">
        <v>19</v>
      </c>
      <c r="E18" s="9"/>
      <c r="F18" s="17"/>
    </row>
    <row r="19" spans="1:6" ht="16" x14ac:dyDescent="0.2">
      <c r="A19" s="8"/>
      <c r="B19" s="4" t="s">
        <v>30</v>
      </c>
      <c r="C19" s="5" t="s">
        <v>18</v>
      </c>
      <c r="D19" s="9" t="s">
        <v>19</v>
      </c>
      <c r="E19" s="9"/>
      <c r="F19" s="17"/>
    </row>
    <row r="20" spans="1:6" ht="16" x14ac:dyDescent="0.2">
      <c r="A20" s="8"/>
      <c r="B20" s="4" t="s">
        <v>31</v>
      </c>
      <c r="C20" s="5" t="s">
        <v>18</v>
      </c>
      <c r="D20" s="9" t="s">
        <v>19</v>
      </c>
      <c r="E20" s="9"/>
      <c r="F20" s="17"/>
    </row>
    <row r="21" spans="1:6" ht="16" x14ac:dyDescent="0.2">
      <c r="A21" s="8"/>
      <c r="B21" s="4" t="s">
        <v>32</v>
      </c>
      <c r="C21" s="5" t="s">
        <v>18</v>
      </c>
      <c r="D21" s="9" t="s">
        <v>19</v>
      </c>
      <c r="E21" s="9"/>
      <c r="F21" s="17"/>
    </row>
    <row r="22" spans="1:6" ht="16" x14ac:dyDescent="0.2">
      <c r="A22" s="8"/>
      <c r="B22" s="4" t="s">
        <v>33</v>
      </c>
      <c r="C22" s="5" t="s">
        <v>18</v>
      </c>
      <c r="D22" s="9" t="s">
        <v>19</v>
      </c>
      <c r="E22" s="9"/>
      <c r="F22" s="17"/>
    </row>
    <row r="23" spans="1:6" ht="16" x14ac:dyDescent="0.2">
      <c r="A23" s="8"/>
      <c r="B23" s="4" t="s">
        <v>34</v>
      </c>
      <c r="C23" s="5" t="s">
        <v>18</v>
      </c>
      <c r="D23" s="9" t="s">
        <v>19</v>
      </c>
      <c r="E23" s="9"/>
      <c r="F23" s="17"/>
    </row>
    <row r="24" spans="1:6" ht="16" x14ac:dyDescent="0.2">
      <c r="A24" s="8"/>
      <c r="B24" s="4" t="s">
        <v>35</v>
      </c>
      <c r="C24" s="5" t="s">
        <v>18</v>
      </c>
      <c r="D24" s="9" t="s">
        <v>19</v>
      </c>
      <c r="E24" s="9"/>
      <c r="F24" s="17"/>
    </row>
    <row r="25" spans="1:6" ht="16" x14ac:dyDescent="0.2">
      <c r="A25" s="8"/>
      <c r="B25" s="4" t="s">
        <v>36</v>
      </c>
      <c r="C25" s="5" t="s">
        <v>18</v>
      </c>
      <c r="D25" s="9" t="s">
        <v>19</v>
      </c>
      <c r="E25" s="9"/>
      <c r="F25" s="17"/>
    </row>
    <row r="26" spans="1:6" ht="16" x14ac:dyDescent="0.2">
      <c r="A26" s="8"/>
      <c r="B26" s="4" t="s">
        <v>37</v>
      </c>
      <c r="C26" s="5" t="s">
        <v>18</v>
      </c>
      <c r="D26" s="9" t="s">
        <v>19</v>
      </c>
      <c r="E26" s="9"/>
      <c r="F26" s="17"/>
    </row>
    <row r="27" spans="1:6" ht="32" x14ac:dyDescent="0.2">
      <c r="A27" s="7" t="s">
        <v>38</v>
      </c>
      <c r="B27" s="4" t="s">
        <v>39</v>
      </c>
      <c r="C27" s="5" t="s">
        <v>40</v>
      </c>
      <c r="D27" s="9" t="s">
        <v>19</v>
      </c>
      <c r="E27" s="9"/>
      <c r="F27" s="17"/>
    </row>
    <row r="28" spans="1:6" ht="16" x14ac:dyDescent="0.2">
      <c r="A28" s="8"/>
      <c r="B28" s="4" t="s">
        <v>41</v>
      </c>
      <c r="C28" s="5" t="s">
        <v>42</v>
      </c>
      <c r="D28" s="9" t="s">
        <v>19</v>
      </c>
      <c r="E28" s="9"/>
      <c r="F28" s="17"/>
    </row>
    <row r="29" spans="1:6" ht="16" x14ac:dyDescent="0.2">
      <c r="A29" s="8"/>
      <c r="B29" s="4" t="s">
        <v>43</v>
      </c>
      <c r="C29" s="5" t="s">
        <v>44</v>
      </c>
      <c r="D29" s="9" t="s">
        <v>19</v>
      </c>
      <c r="E29" s="9"/>
      <c r="F29" s="17"/>
    </row>
    <row r="30" spans="1:6" ht="16" x14ac:dyDescent="0.2">
      <c r="A30" s="8"/>
      <c r="B30" s="4" t="s">
        <v>45</v>
      </c>
      <c r="C30" s="5" t="s">
        <v>46</v>
      </c>
      <c r="D30" s="9" t="s">
        <v>19</v>
      </c>
      <c r="E30" s="9"/>
      <c r="F30" s="17"/>
    </row>
    <row r="31" spans="1:6" ht="16" x14ac:dyDescent="0.2">
      <c r="A31" s="8"/>
      <c r="B31" s="4" t="s">
        <v>47</v>
      </c>
      <c r="C31" s="5" t="s">
        <v>48</v>
      </c>
      <c r="D31" s="9" t="s">
        <v>19</v>
      </c>
      <c r="E31" s="9"/>
      <c r="F31" s="17"/>
    </row>
    <row r="32" spans="1:6" ht="16" x14ac:dyDescent="0.2">
      <c r="A32" s="8"/>
      <c r="B32" s="4" t="s">
        <v>49</v>
      </c>
      <c r="C32" s="5" t="s">
        <v>50</v>
      </c>
      <c r="D32" s="9" t="s">
        <v>19</v>
      </c>
      <c r="E32" s="9"/>
      <c r="F32" s="17"/>
    </row>
    <row r="33" spans="1:6" ht="16" x14ac:dyDescent="0.2">
      <c r="A33" s="8"/>
      <c r="B33" s="4" t="s">
        <v>51</v>
      </c>
      <c r="C33" s="5" t="s">
        <v>52</v>
      </c>
      <c r="D33" s="9" t="s">
        <v>19</v>
      </c>
      <c r="E33" s="9"/>
      <c r="F33" s="17"/>
    </row>
    <row r="34" spans="1:6" ht="16" x14ac:dyDescent="0.2">
      <c r="A34" s="8"/>
      <c r="B34" s="4" t="s">
        <v>53</v>
      </c>
      <c r="C34" s="5" t="s">
        <v>54</v>
      </c>
      <c r="D34" s="9" t="s">
        <v>19</v>
      </c>
      <c r="E34" s="9"/>
      <c r="F34" s="17"/>
    </row>
    <row r="35" spans="1:6" ht="32" x14ac:dyDescent="0.2">
      <c r="A35" s="8"/>
      <c r="B35" s="4" t="s">
        <v>55</v>
      </c>
      <c r="C35" s="5" t="s">
        <v>56</v>
      </c>
      <c r="D35" s="9" t="s">
        <v>19</v>
      </c>
      <c r="E35" s="9"/>
      <c r="F35" s="17"/>
    </row>
    <row r="36" spans="1:6" ht="16" x14ac:dyDescent="0.2">
      <c r="A36" s="7" t="s">
        <v>57</v>
      </c>
      <c r="B36" s="4" t="s">
        <v>58</v>
      </c>
      <c r="C36" s="5" t="s">
        <v>59</v>
      </c>
      <c r="D36" s="9" t="s">
        <v>19</v>
      </c>
      <c r="E36" s="9"/>
      <c r="F36" s="17"/>
    </row>
    <row r="37" spans="1:6" ht="16" x14ac:dyDescent="0.2">
      <c r="A37" s="8"/>
      <c r="B37" s="4" t="s">
        <v>60</v>
      </c>
      <c r="C37" s="5" t="s">
        <v>61</v>
      </c>
      <c r="D37" s="9" t="s">
        <v>19</v>
      </c>
      <c r="E37" s="9"/>
      <c r="F37" s="17"/>
    </row>
    <row r="38" spans="1:6" ht="16" x14ac:dyDescent="0.2">
      <c r="A38" s="8"/>
      <c r="B38" s="4" t="s">
        <v>62</v>
      </c>
      <c r="C38" s="5" t="s">
        <v>63</v>
      </c>
      <c r="D38" s="9" t="s">
        <v>19</v>
      </c>
      <c r="E38" s="9"/>
      <c r="F38" s="17"/>
    </row>
    <row r="39" spans="1:6" ht="16" x14ac:dyDescent="0.2">
      <c r="A39" s="8"/>
      <c r="B39" s="4" t="s">
        <v>64</v>
      </c>
      <c r="C39" s="5" t="s">
        <v>65</v>
      </c>
      <c r="D39" s="9" t="s">
        <v>19</v>
      </c>
      <c r="E39" s="9"/>
      <c r="F39" s="17"/>
    </row>
    <row r="40" spans="1:6" ht="16" x14ac:dyDescent="0.2">
      <c r="A40" s="8"/>
      <c r="B40" s="4" t="s">
        <v>66</v>
      </c>
      <c r="C40" s="5" t="s">
        <v>67</v>
      </c>
      <c r="D40" s="9" t="s">
        <v>19</v>
      </c>
      <c r="E40" s="9"/>
      <c r="F40" s="17"/>
    </row>
    <row r="41" spans="1:6" ht="16" x14ac:dyDescent="0.2">
      <c r="A41" s="8"/>
      <c r="B41" s="4" t="s">
        <v>68</v>
      </c>
      <c r="C41" s="5" t="s">
        <v>69</v>
      </c>
      <c r="D41" s="9" t="s">
        <v>19</v>
      </c>
      <c r="E41" s="9"/>
      <c r="F41" s="17"/>
    </row>
    <row r="42" spans="1:6" ht="16" x14ac:dyDescent="0.2">
      <c r="A42" s="8"/>
      <c r="B42" s="4" t="s">
        <v>70</v>
      </c>
      <c r="C42" s="5" t="s">
        <v>18</v>
      </c>
      <c r="D42" s="9" t="s">
        <v>19</v>
      </c>
      <c r="E42" s="9"/>
      <c r="F42" s="17"/>
    </row>
    <row r="43" spans="1:6" ht="16" x14ac:dyDescent="0.2">
      <c r="A43" s="8"/>
      <c r="B43" s="4" t="s">
        <v>71</v>
      </c>
      <c r="C43" s="5" t="s">
        <v>72</v>
      </c>
      <c r="D43" s="9" t="s">
        <v>19</v>
      </c>
      <c r="E43" s="9"/>
      <c r="F43" s="17"/>
    </row>
    <row r="44" spans="1:6" ht="16" x14ac:dyDescent="0.2">
      <c r="A44" s="7" t="s">
        <v>73</v>
      </c>
      <c r="B44" s="4" t="s">
        <v>74</v>
      </c>
      <c r="C44" s="5" t="s">
        <v>75</v>
      </c>
      <c r="D44" s="9" t="s">
        <v>19</v>
      </c>
      <c r="E44" s="9"/>
      <c r="F44" s="17"/>
    </row>
    <row r="45" spans="1:6" ht="16" x14ac:dyDescent="0.2">
      <c r="A45" s="8"/>
      <c r="B45" s="4" t="s">
        <v>76</v>
      </c>
      <c r="C45" s="5" t="s">
        <v>77</v>
      </c>
      <c r="D45" s="9" t="s">
        <v>19</v>
      </c>
      <c r="E45" s="9"/>
      <c r="F45" s="17"/>
    </row>
    <row r="46" spans="1:6" ht="16" x14ac:dyDescent="0.2">
      <c r="A46" s="8"/>
      <c r="B46" s="4" t="s">
        <v>78</v>
      </c>
      <c r="C46" s="5" t="s">
        <v>79</v>
      </c>
      <c r="D46" s="9" t="s">
        <v>19</v>
      </c>
      <c r="E46" s="9"/>
      <c r="F46" s="17"/>
    </row>
    <row r="47" spans="1:6" ht="16" x14ac:dyDescent="0.2">
      <c r="A47" s="8"/>
      <c r="B47" s="4" t="s">
        <v>80</v>
      </c>
      <c r="C47" s="5" t="s">
        <v>81</v>
      </c>
      <c r="D47" s="9" t="s">
        <v>19</v>
      </c>
      <c r="E47" s="9"/>
      <c r="F47" s="17"/>
    </row>
    <row r="48" spans="1:6" ht="32" x14ac:dyDescent="0.2">
      <c r="A48" s="8"/>
      <c r="B48" s="4" t="s">
        <v>82</v>
      </c>
      <c r="C48" s="5" t="s">
        <v>83</v>
      </c>
      <c r="D48" s="9" t="s">
        <v>19</v>
      </c>
      <c r="E48" s="9"/>
      <c r="F48" s="17"/>
    </row>
    <row r="49" spans="1:6" ht="16" x14ac:dyDescent="0.2">
      <c r="A49" s="8"/>
      <c r="B49" s="4" t="s">
        <v>84</v>
      </c>
      <c r="C49" s="5" t="s">
        <v>85</v>
      </c>
      <c r="D49" s="9" t="s">
        <v>19</v>
      </c>
      <c r="E49" s="9"/>
      <c r="F49" s="17"/>
    </row>
    <row r="50" spans="1:6" ht="16" x14ac:dyDescent="0.2">
      <c r="A50" s="8"/>
      <c r="B50" s="4" t="s">
        <v>86</v>
      </c>
      <c r="C50" s="5" t="s">
        <v>87</v>
      </c>
      <c r="D50" s="9" t="s">
        <v>19</v>
      </c>
      <c r="E50" s="9"/>
      <c r="F50" s="17"/>
    </row>
    <row r="51" spans="1:6" ht="16" x14ac:dyDescent="0.2">
      <c r="A51" s="8"/>
      <c r="B51" s="4" t="s">
        <v>88</v>
      </c>
      <c r="C51" s="5" t="s">
        <v>89</v>
      </c>
      <c r="D51" s="9" t="s">
        <v>19</v>
      </c>
      <c r="E51" s="9"/>
      <c r="F51" s="17"/>
    </row>
    <row r="52" spans="1:6" ht="16" x14ac:dyDescent="0.2">
      <c r="A52" s="7" t="s">
        <v>90</v>
      </c>
      <c r="B52" s="4" t="s">
        <v>91</v>
      </c>
      <c r="C52" s="5" t="s">
        <v>92</v>
      </c>
      <c r="D52" s="9" t="s">
        <v>19</v>
      </c>
      <c r="E52" s="9"/>
      <c r="F52" s="17"/>
    </row>
    <row r="53" spans="1:6" ht="16" x14ac:dyDescent="0.2">
      <c r="A53" s="8"/>
      <c r="B53" s="4" t="s">
        <v>93</v>
      </c>
      <c r="C53" s="5" t="s">
        <v>18</v>
      </c>
      <c r="D53" s="9" t="s">
        <v>19</v>
      </c>
      <c r="E53" s="9"/>
      <c r="F53" s="17"/>
    </row>
    <row r="54" spans="1:6" ht="16" x14ac:dyDescent="0.2">
      <c r="A54" s="7" t="s">
        <v>94</v>
      </c>
      <c r="B54" s="4" t="s">
        <v>95</v>
      </c>
      <c r="C54" s="5" t="s">
        <v>18</v>
      </c>
      <c r="D54" s="9" t="s">
        <v>19</v>
      </c>
      <c r="E54" s="9"/>
      <c r="F54" s="17"/>
    </row>
    <row r="55" spans="1:6" ht="16" x14ac:dyDescent="0.2">
      <c r="A55" s="8"/>
      <c r="B55" s="4" t="s">
        <v>96</v>
      </c>
      <c r="C55" s="5" t="s">
        <v>97</v>
      </c>
      <c r="D55" s="9" t="s">
        <v>19</v>
      </c>
      <c r="E55" s="9"/>
      <c r="F55" s="17"/>
    </row>
    <row r="56" spans="1:6" ht="16" x14ac:dyDescent="0.2">
      <c r="A56" s="7" t="s">
        <v>98</v>
      </c>
      <c r="B56" s="4" t="s">
        <v>99</v>
      </c>
      <c r="C56" s="5" t="s">
        <v>100</v>
      </c>
      <c r="D56" s="9" t="s">
        <v>19</v>
      </c>
      <c r="E56" s="9"/>
      <c r="F56" s="17"/>
    </row>
    <row r="57" spans="1:6" ht="16" x14ac:dyDescent="0.2">
      <c r="A57" s="8"/>
      <c r="B57" s="4" t="s">
        <v>101</v>
      </c>
      <c r="C57" s="5" t="s">
        <v>18</v>
      </c>
      <c r="D57" s="9" t="s">
        <v>19</v>
      </c>
      <c r="E57" s="9"/>
      <c r="F57" s="17"/>
    </row>
    <row r="58" spans="1:6" ht="16" x14ac:dyDescent="0.2">
      <c r="A58" s="8"/>
      <c r="B58" s="4" t="s">
        <v>102</v>
      </c>
      <c r="C58" s="5" t="s">
        <v>18</v>
      </c>
      <c r="D58" s="9" t="s">
        <v>19</v>
      </c>
      <c r="E58" s="9"/>
      <c r="F58" s="17"/>
    </row>
    <row r="59" spans="1:6" ht="16" x14ac:dyDescent="0.2">
      <c r="A59" s="8"/>
      <c r="B59" s="4" t="s">
        <v>103</v>
      </c>
      <c r="C59" s="5" t="s">
        <v>18</v>
      </c>
      <c r="D59" s="9" t="s">
        <v>19</v>
      </c>
      <c r="E59" s="9"/>
      <c r="F59" s="17"/>
    </row>
    <row r="60" spans="1:6" ht="16" x14ac:dyDescent="0.2">
      <c r="A60" s="7" t="s">
        <v>104</v>
      </c>
      <c r="B60" s="4" t="s">
        <v>105</v>
      </c>
      <c r="C60" s="5" t="s">
        <v>106</v>
      </c>
      <c r="D60" s="9" t="s">
        <v>19</v>
      </c>
      <c r="E60" s="9"/>
      <c r="F60" s="17"/>
    </row>
    <row r="61" spans="1:6" ht="16" x14ac:dyDescent="0.2">
      <c r="A61" s="8"/>
      <c r="B61" s="4" t="s">
        <v>107</v>
      </c>
      <c r="C61" s="5" t="s">
        <v>18</v>
      </c>
      <c r="D61" s="9" t="s">
        <v>19</v>
      </c>
      <c r="E61" s="9"/>
      <c r="F61" s="17"/>
    </row>
    <row r="62" spans="1:6" ht="16" x14ac:dyDescent="0.2">
      <c r="A62" s="3" t="s">
        <v>108</v>
      </c>
      <c r="B62" s="4" t="s">
        <v>109</v>
      </c>
      <c r="C62" s="5" t="s">
        <v>110</v>
      </c>
      <c r="D62" s="9" t="s">
        <v>19</v>
      </c>
      <c r="E62" s="9"/>
      <c r="F62" s="17"/>
    </row>
    <row r="63" spans="1:6" ht="16" x14ac:dyDescent="0.2">
      <c r="A63" s="7" t="s">
        <v>111</v>
      </c>
      <c r="B63" s="4" t="s">
        <v>112</v>
      </c>
      <c r="C63" s="5" t="s">
        <v>18</v>
      </c>
      <c r="D63" s="9" t="s">
        <v>19</v>
      </c>
      <c r="E63" s="9"/>
      <c r="F63" s="17"/>
    </row>
    <row r="64" spans="1:6" ht="16" x14ac:dyDescent="0.2">
      <c r="A64" s="8"/>
      <c r="B64" s="4" t="s">
        <v>113</v>
      </c>
      <c r="C64" s="5" t="s">
        <v>114</v>
      </c>
      <c r="D64" s="9" t="s">
        <v>19</v>
      </c>
      <c r="E64" s="9"/>
      <c r="F64" s="17"/>
    </row>
    <row r="65" spans="1:6" ht="16" x14ac:dyDescent="0.2">
      <c r="A65" s="8"/>
      <c r="B65" s="4" t="s">
        <v>115</v>
      </c>
      <c r="C65" s="5" t="s">
        <v>18</v>
      </c>
      <c r="D65" s="9" t="s">
        <v>19</v>
      </c>
      <c r="E65" s="9"/>
      <c r="F65" s="17"/>
    </row>
    <row r="66" spans="1:6" ht="16" x14ac:dyDescent="0.2">
      <c r="A66" s="8"/>
      <c r="B66" s="4" t="s">
        <v>116</v>
      </c>
      <c r="C66" s="5" t="s">
        <v>117</v>
      </c>
      <c r="D66" s="9" t="s">
        <v>19</v>
      </c>
      <c r="E66" s="9"/>
      <c r="F66" s="17"/>
    </row>
    <row r="68" spans="1:6" x14ac:dyDescent="0.2">
      <c r="B68" s="16" t="s">
        <v>10</v>
      </c>
      <c r="C68" s="16"/>
      <c r="D68" s="16"/>
      <c r="E68" s="16"/>
      <c r="F68" s="16"/>
    </row>
    <row r="69" spans="1:6" x14ac:dyDescent="0.2">
      <c r="B69" s="12" t="s">
        <v>118</v>
      </c>
      <c r="C69" s="12"/>
      <c r="D69" s="14">
        <f>SUM(F9:F66)</f>
        <v>0</v>
      </c>
      <c r="E69" s="15"/>
      <c r="F69" s="15"/>
    </row>
    <row r="70" spans="1:6" x14ac:dyDescent="0.2">
      <c r="B70" s="12" t="s">
        <v>119</v>
      </c>
      <c r="C70" s="12"/>
      <c r="D70" s="14"/>
      <c r="E70" s="15"/>
      <c r="F70" s="15"/>
    </row>
    <row r="71" spans="1:6" x14ac:dyDescent="0.2">
      <c r="B71" s="12" t="s">
        <v>120</v>
      </c>
      <c r="C71" s="12"/>
      <c r="D71" s="14">
        <f>D69+D70</f>
        <v>0</v>
      </c>
      <c r="E71" s="15"/>
      <c r="F71" s="15"/>
    </row>
    <row r="72" spans="1:6" x14ac:dyDescent="0.2">
      <c r="B72" s="10" t="s">
        <v>121</v>
      </c>
      <c r="C72" s="10"/>
      <c r="D72" s="10"/>
      <c r="E72" s="10"/>
      <c r="F72" s="10"/>
    </row>
    <row r="74" spans="1:6" x14ac:dyDescent="0.2">
      <c r="A74" s="18" t="s">
        <v>122</v>
      </c>
      <c r="B74" s="18"/>
      <c r="C74" s="18"/>
      <c r="D74" s="18"/>
      <c r="E74" s="18"/>
      <c r="F74" s="20" t="s">
        <v>123</v>
      </c>
    </row>
    <row r="75" spans="1:6" x14ac:dyDescent="0.2">
      <c r="F75" s="20"/>
    </row>
    <row r="76" spans="1:6" ht="16" x14ac:dyDescent="0.2">
      <c r="A76" s="1" t="s">
        <v>124</v>
      </c>
      <c r="B76" s="11"/>
      <c r="C76" s="11"/>
      <c r="D76" s="11"/>
      <c r="E76" s="11"/>
      <c r="F76" s="20"/>
    </row>
    <row r="77" spans="1:6" ht="16" x14ac:dyDescent="0.2">
      <c r="A77" s="1" t="s">
        <v>125</v>
      </c>
      <c r="B77" s="11"/>
      <c r="C77" s="11"/>
      <c r="D77" s="11"/>
      <c r="E77" s="11"/>
    </row>
    <row r="78" spans="1:6" ht="16" x14ac:dyDescent="0.2">
      <c r="A78" s="1" t="s">
        <v>126</v>
      </c>
      <c r="B78" s="11"/>
      <c r="C78" s="11"/>
      <c r="D78" s="11"/>
      <c r="E78" s="11"/>
    </row>
    <row r="79" spans="1:6" ht="16" x14ac:dyDescent="0.2">
      <c r="A79" s="1" t="s">
        <v>127</v>
      </c>
      <c r="B79" s="11"/>
      <c r="C79" s="11"/>
      <c r="D79" s="11"/>
      <c r="E79" s="11"/>
    </row>
    <row r="80" spans="1:6" ht="16" x14ac:dyDescent="0.2">
      <c r="A80" s="1" t="s">
        <v>128</v>
      </c>
      <c r="B80" s="11"/>
      <c r="C80" s="11"/>
      <c r="D80" s="11"/>
      <c r="E80" s="11"/>
    </row>
    <row r="82" spans="1:6" ht="32" x14ac:dyDescent="0.2">
      <c r="A82" s="1" t="s">
        <v>129</v>
      </c>
      <c r="B82" s="6"/>
      <c r="C82" s="1" t="s">
        <v>130</v>
      </c>
      <c r="D82" s="6"/>
      <c r="E82" s="1" t="s">
        <v>131</v>
      </c>
      <c r="F82" s="6"/>
    </row>
    <row r="86" spans="1:6" x14ac:dyDescent="0.2">
      <c r="B86" s="10" t="s">
        <v>132</v>
      </c>
      <c r="C86" s="10"/>
      <c r="D86" s="10"/>
      <c r="E86" s="10"/>
      <c r="F86" s="10"/>
    </row>
    <row r="87" spans="1:6" x14ac:dyDescent="0.2">
      <c r="B87" s="10" t="s">
        <v>133</v>
      </c>
      <c r="C87" s="10"/>
      <c r="D87" s="10"/>
      <c r="E87" s="10"/>
      <c r="F87" s="10"/>
    </row>
    <row r="88" spans="1:6" x14ac:dyDescent="0.2">
      <c r="B88" s="13" t="s">
        <v>134</v>
      </c>
      <c r="C88" s="13"/>
      <c r="D88" s="13"/>
      <c r="E88" s="13"/>
      <c r="F88" s="13"/>
    </row>
  </sheetData>
  <mergeCells count="95">
    <mergeCell ref="A1:F1"/>
    <mergeCell ref="D14:E14"/>
    <mergeCell ref="D54:E54"/>
    <mergeCell ref="A60:A61"/>
    <mergeCell ref="D70:F70"/>
    <mergeCell ref="D46:E46"/>
    <mergeCell ref="D40:E40"/>
    <mergeCell ref="F9:F66"/>
    <mergeCell ref="D21:E21"/>
    <mergeCell ref="B70:C70"/>
    <mergeCell ref="D57:E57"/>
    <mergeCell ref="D32:E32"/>
    <mergeCell ref="D41:E41"/>
    <mergeCell ref="D16:E16"/>
    <mergeCell ref="D43:E43"/>
    <mergeCell ref="D18:E18"/>
    <mergeCell ref="B87:F87"/>
    <mergeCell ref="D28:E28"/>
    <mergeCell ref="D12:E12"/>
    <mergeCell ref="D25:E25"/>
    <mergeCell ref="D55:E55"/>
    <mergeCell ref="D30:E30"/>
    <mergeCell ref="B86:F86"/>
    <mergeCell ref="A74:E74"/>
    <mergeCell ref="D58:E58"/>
    <mergeCell ref="F74:F76"/>
    <mergeCell ref="A9:A12"/>
    <mergeCell ref="D42:E42"/>
    <mergeCell ref="D50:E50"/>
    <mergeCell ref="D44:E44"/>
    <mergeCell ref="D59:E59"/>
    <mergeCell ref="B88:F88"/>
    <mergeCell ref="D53:E53"/>
    <mergeCell ref="D47:E47"/>
    <mergeCell ref="D37:E37"/>
    <mergeCell ref="B77:E77"/>
    <mergeCell ref="D69:F69"/>
    <mergeCell ref="D39:E39"/>
    <mergeCell ref="B68:F68"/>
    <mergeCell ref="D38:E38"/>
    <mergeCell ref="D63:E63"/>
    <mergeCell ref="B80:E80"/>
    <mergeCell ref="B71:C71"/>
    <mergeCell ref="D65:E65"/>
    <mergeCell ref="B79:E79"/>
    <mergeCell ref="D52:E52"/>
    <mergeCell ref="D71:F71"/>
    <mergeCell ref="B78:E78"/>
    <mergeCell ref="D26:E26"/>
    <mergeCell ref="A7:F7"/>
    <mergeCell ref="D35:E35"/>
    <mergeCell ref="D10:E10"/>
    <mergeCell ref="A27:A35"/>
    <mergeCell ref="D19:E19"/>
    <mergeCell ref="D34:E34"/>
    <mergeCell ref="B72:F72"/>
    <mergeCell ref="A54:A55"/>
    <mergeCell ref="D11:E11"/>
    <mergeCell ref="D66:E66"/>
    <mergeCell ref="D9:E9"/>
    <mergeCell ref="A52:A53"/>
    <mergeCell ref="D15:E15"/>
    <mergeCell ref="D29:E29"/>
    <mergeCell ref="B76:E76"/>
    <mergeCell ref="B2:F2"/>
    <mergeCell ref="D13:E13"/>
    <mergeCell ref="A56:A59"/>
    <mergeCell ref="D61:E61"/>
    <mergeCell ref="D48:E48"/>
    <mergeCell ref="B69:C69"/>
    <mergeCell ref="D62:E62"/>
    <mergeCell ref="D56:E56"/>
    <mergeCell ref="A63:A66"/>
    <mergeCell ref="D24:E24"/>
    <mergeCell ref="D64:E64"/>
    <mergeCell ref="D33:E33"/>
    <mergeCell ref="D51:E51"/>
    <mergeCell ref="B5:F5"/>
    <mergeCell ref="D23:E23"/>
    <mergeCell ref="A44:A51"/>
    <mergeCell ref="D20:E20"/>
    <mergeCell ref="D60:E60"/>
    <mergeCell ref="B3:F3"/>
    <mergeCell ref="D22:E22"/>
    <mergeCell ref="D36:E36"/>
    <mergeCell ref="D31:E31"/>
    <mergeCell ref="D45:E45"/>
    <mergeCell ref="A36:A43"/>
    <mergeCell ref="B4:F4"/>
    <mergeCell ref="A13:A26"/>
    <mergeCell ref="D49:E49"/>
    <mergeCell ref="D27:E27"/>
    <mergeCell ref="D17:E17"/>
    <mergeCell ref="D8:E8"/>
    <mergeCell ref="A6:F6"/>
  </mergeCell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FVE</vt:lpstr>
      <vt:lpstr>FVE!Oblasť_tlače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Demeter</cp:lastModifiedBy>
  <dcterms:modified xsi:type="dcterms:W3CDTF">2026-08-17T06:53:39Z</dcterms:modified>
</cp:coreProperties>
</file>