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17316\Desktop\"/>
    </mc:Choice>
  </mc:AlternateContent>
  <xr:revisionPtr revIDLastSave="0" documentId="8_{75CF890D-86B8-46CF-AC5A-07B4491831C1}" xr6:coauthVersionLast="47" xr6:coauthVersionMax="47" xr10:uidLastSave="{00000000-0000-0000-0000-000000000000}"/>
  <bookViews>
    <workbookView xWindow="-120" yWindow="-120" windowWidth="29040" windowHeight="15840" xr2:uid="{00000000-000D-0000-FFFF-FFFF00000000}"/>
  </bookViews>
  <sheets>
    <sheet name="Prášky, krémy" sheetId="9" r:id="rId1"/>
  </sheets>
  <definedNames>
    <definedName name="_xlnm.Print_Titles" localSheetId="0">'Prášky, krémy'!$1:$2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4" i="9" l="1"/>
  <c r="G23" i="9"/>
  <c r="G22" i="9"/>
  <c r="G21" i="9"/>
  <c r="G20" i="9"/>
  <c r="G19" i="9"/>
  <c r="G18" i="9"/>
  <c r="G17" i="9"/>
  <c r="G16" i="9"/>
  <c r="G15" i="9"/>
  <c r="G14" i="9"/>
  <c r="G13" i="9"/>
  <c r="G12" i="9"/>
  <c r="G11" i="9"/>
  <c r="G10" i="9"/>
  <c r="G9" i="9"/>
  <c r="G8" i="9"/>
  <c r="G7" i="9"/>
  <c r="G6" i="9"/>
  <c r="G5" i="9"/>
  <c r="G4" i="9"/>
  <c r="G3" i="9"/>
  <c r="G25" i="9" l="1"/>
</calcChain>
</file>

<file path=xl/sharedStrings.xml><?xml version="1.0" encoding="utf-8"?>
<sst xmlns="http://schemas.openxmlformats.org/spreadsheetml/2006/main" count="76" uniqueCount="54">
  <si>
    <t>Názov</t>
  </si>
  <si>
    <t>P.č.</t>
  </si>
  <si>
    <t>MJ</t>
  </si>
  <si>
    <t>ks</t>
  </si>
  <si>
    <t>Popis</t>
  </si>
  <si>
    <t>Poznámka</t>
  </si>
  <si>
    <t>** Uchádzač môže predložiť ekvivalent na položku uvedenú v kalkulácii za podmienky, že predkladaný ekvivalent má parametrovo porovnateľné resp. lepšie vlastnosti a hodnoty.</t>
  </si>
  <si>
    <t xml:space="preserve">Aviváž 1L </t>
  </si>
  <si>
    <t>Typ: tekutý avivážny prostriedok                                                                                                            pH: 2.50-3.50
Hustota: 0.993 – 1.003g/ml
Rozpustnosť vo vode: Vysoká.                                                                                                Dávkovnie na kg suchej bielizne (1kg=4ml)</t>
  </si>
  <si>
    <t>Krém na ruky dezinfekčný 100g</t>
  </si>
  <si>
    <t>Vzhľad: Biela až mierne krémová emulzia.
Vôňa: Jemná, charakteristická po použitých surovinách a parfumácii (čajovník/tea tree).
pH: 5,0 – 6,5 (priateľské k pokožke).
Balenie: 100 ml tuba. 
Chlórhexidín diglukonát - Hlavná antibakteriálna a dezinfekčná zložka, pôsobí proti širokému spektru mikroorganizmov.
Melaleuca Alternifolia (Tea Tree Oil) - Prírodná silica s antimikrobiálnymi a hojivými účinkami.
Glycerín - Hydratačná zložka, ktorá bráni vysúšaniu pokožky počas dňa.
Včelí vosk / Lanolín -  Vytvára na pokožke ochranný film, ktorý izoluje pred vplyvmi vonkajšieho prostredia.</t>
  </si>
  <si>
    <t>Krém na ruky hydratačný 100g</t>
  </si>
  <si>
    <t>Vzhľad: Jemná, biela emulzia.Vôňa: Typická, veľmi jemná medovo-vaxová vôňa.Konzistencia: Stredne hustá, dobre roztierateľná.Balenie: 100 ml tuba (vhodná do tašky aj do práce).Kľúčové zloženie a aktívne látkyTento krém kombinuje tradičné prírodné zložky s modernými hydratačnými látkami:ZložkaHlavný prínosCera Alba (Včelí vosk)Vytvára jemný ochranný film, chráni pred vysušením a popraskaním.GlycerínIntenzívne viaže vodu v pokožke a zabezpečuje okamžitú hydratáciu.Cetearyl AlcoholMastný alkohol (priateľský k pokožke), ktorý pomáha zjemňovať povrch rúk.Paraffinum LiquidumPomáha udržiavať elasticitu pokožky a chráni ju pred vonkajšími vplyvmi.</t>
  </si>
  <si>
    <t>Krém na ruky univerzálny 100g</t>
  </si>
  <si>
    <t>Vzhľad: Jemný biely krém, ľahšia textúra než u verzie so včelím voskom.
Vôňa: Svieža, rastlinná, s typickým nádychom aloe.
Vlastnosti: Výrazný chladivý a upokojujúci efekt.
Balenie: 100 ml tuba. Aloe Barbadensis Leaf Extract Extrakt z aloe vera, ktorý hydratuje, upokojuje zápaly a chladí.
Panthenol (Provitamín B5) Kľúčová látka pre regeneráciu; stimuluje obnovu buniek a hojenie drobných raniek.
Glycerín Zabezpečuje transport vlhkosti do hlbších vrstiev pokožky.
Vitamín E (Tocopherol) Pôsobí ako antioxidant, chráni bunky pred voľnými radikálmi a predčasným starnutím.</t>
  </si>
  <si>
    <t>Mydlo antibakteriálne bal.500 ml</t>
  </si>
  <si>
    <t>Vzhľad: Číra alebo mierne sfarbená viskózna kvapalina (podľa variantu).
Účinok: Antibakteriálny, fungicídny a virucídny (účinný proti obaleným vírusom).
Vlastnosti: Neobsahuje parabény, je hypoalergénne a dermatologicky testované.
Balenie: 500 ml s praktickým dávkovačom. Didecyldimethylammonium chloride Kľúčová biocídna účinná látka, ktorá ničí baktérie a vírusy narušením ich bunkových stien.
Sodium Laureth Sulfate (SLES) Hlavný tenzid, ktorý vytvára penu a mechanicky odstraňuje nečistoty.
Glycerín Zvlhčovadlo, ktoré pomáha udržiavať pokožku hydratovanú napriek dezinfekčnému účinku.
Extrakt z Aloe Vera / Zelený čaj Prírodné zložky určené na upokojenie a regeneráciu pokožky.
Linalool / Limonene Vonné zložky (parfumácia), ktoré dodávajú mydlu sviežu vôňu.</t>
  </si>
  <si>
    <t>Mydlo antibakteriálne  bal. 5 L</t>
  </si>
  <si>
    <t>Vzhľad: Číra, mierne viskózna kvapalina.
Farba: Číra až mierne nažltlá (podľa konkrétnej šarže).
Vôňa: Charakteristická, veľmi jemná (často bez výraznej parfumácie, aby nedochádzalo k ovplyvneniu potravín).
pH: 5,5 (fyziologické pH pokožky).
Balenie: 5 l kanister (vhodný na dopĺňanie dávkovačov). Kvartérne amóniové soli / Triclosan (Podľa aktuálnej receptúry) Hlavná antibakteriálna zložka, ktorá potláča rast baktérií a plesní.
Sodium Laureth Sulfate Hlavný tenzid zodpovedný za čistiacu schopnosť a tvorbu peny.
Glycerín / Lanolín Hydratačné a zjemňujúce zložky, ktoré bránia vysušovaniu pokožky.
Sodium Chloride Chlorid sodný sa používa na úpravu viskozity (zahustenie mydla).
Kyselina citrónová Slúži na úpravu pH tak, aby zodpovedalo prirodzenému ochrannému filmu kože.</t>
  </si>
  <si>
    <t>Mydlo krémové s pumpičkou,  bal. 500 ml</t>
  </si>
  <si>
    <t>Vzhľad: Viskózna, perleťová tekutina (krémová konzistencia).
Farba: Jemne modrá alebo biela s modrastým nádychom (podľa variantu)
Vôňa: Svieža, morská, unisex  (podľa variantu)
pH: Neutrálne k pokožke, čo pomáha udržiavať prirodzený ochranný film.
Balenie: 500 ml s dávkovacou pumpou. Aqua Základná báza produktu.
Sodium Laureth Sulfate Hlavný tenzid, ktorý vytvára bohatú penu a odstraňuje nečistoty.
Sodium Chloride Kuchynská soľ, ktorá v mydle slúži na úpravu viskozity (zahusťovadlo).
Glycerín Zvlhčovadlo, ktoré viaže vodu a zabraňuje vysušovaniu rúk.
Sea Salt (Morská soľ) / Algae Extract Zdroj minerálov a stopových prvkov, ktoré vyživujú pokožku.
Cocamidopropyl Betaine Jemný tenzid, ktorý zmierňuje dráždivosť hlavných čistiacich látok.
Parfum Dodáva mydlu charakteristickú sviežu arómu.</t>
  </si>
  <si>
    <t>Mydlo toaletné na ruky 100 gr</t>
  </si>
  <si>
    <t>Tuhé toaletné mydlo, univerzálna vôňa. S ľanovým olejom aktivuje prirodzenú obranyschopnosť tela proti baktériám a vírusom pri umývaní rúk. Preniká do pokožky a posilňuje ju zvnútra – prirodzene pomáha odstraňovať baktérie. Ultra ochrana. Dermatologicky testované. Sodium Palmate, Sodium Oleate, Aqua, Glycerin, Sodium Laurate, Stearic Acid, Parfum, Sodium Chloride, Linum Isutatissimum Seed Oil, Citric Acid, Tetrasodium EDTA, Etidronic Acid, Benzyl Aclohol, Benzyl Salicylate, Citronellol, Coumarin, Eugenol, Linalool, CI 15510, CI 47005, CI 77891.</t>
  </si>
  <si>
    <t xml:space="preserve">Pasta na um.sil.zn.rúk 500g </t>
  </si>
  <si>
    <t>Vzhľad: Hustá viskózna kvapalina s obsahom jemných abrazívnych častíc.
Farba: Zväčša biela, šedá alebo jemne nažltlá.
Účel: Odstraňovanie olejov, tukov, mazív, sadzí, grafitu a gumy.
pH: Neutrálne až mierne zásadité (nastavené tak, aby nedráždilo pokožku pri častom používaní).Vzhľad: Hustá viskózna kvapalina s obsahom jemných abrazívnych častíc. Abrazíva (polyuretán/mletý vápenec) Jemné častice, ktoré mechanicky "vydrhnú" špinu z pórov pokožky bez jej poškriabania.
Aniónové a neiónové tenzidy Povrchovo aktívne látky, ktoré obalia nečistotu a umožnia jej opláchnutie vodou.
Rozpúšťadlá na báze alifatických uhľovodíkov Pomáhajú rozkladať odolné tuky a technické oleje.
Ošetrujúce látky (Glycerín, Lanolín) Zabraňujú nadmernému vysušovaniu rúk po agresívnom čistení.
Parfumácia Často s vôňou citrusov (citrusové terpény majú prirodzenú čistiacu schopnosť).</t>
  </si>
  <si>
    <t xml:space="preserve">Pasta tekutá na ruky 200g </t>
  </si>
  <si>
    <t xml:space="preserve">Prací gél 1,5 L </t>
  </si>
  <si>
    <t>Aniónové tenzidy (5 – 15 %) Hlavné čistiace látky, ktoré uvoľňujú nečistoty z povrchu vlákien.
Neiónové tenzidy (&lt; 5 %) Pomáhajú odstraňovať mastnotu a fungujú aj pri nižších teplotách.
Enzýmy Biologické katalyzátory (proteáza, amyláza, lipáza), ktoré rozkladajú škvrny od krvi, trávy, jedla a tukov.
Optické rozjasňovače Látky, ktoré pohlcujú UV svetlo a premieňajú ho na modrasté svetlo, čím bielizeň vyzerá belšia.
Mydlo Pôsobí ako odpeňovač a napomáha čisteniu.
Parfumy Dodávajú bielizni charakteristickú sviežu vôňu (často obsahujú limonene či linalool).
Konzervačné látky Zabezpečujú stabilitu gélu (napr. Benzisothiazolinone, Methylisothiazolinone).</t>
  </si>
  <si>
    <t xml:space="preserve">Prací gél 3 L </t>
  </si>
  <si>
    <t xml:space="preserve">Prací gél 3,25 L </t>
  </si>
  <si>
    <t>Prací gél 4,2 L</t>
  </si>
  <si>
    <t xml:space="preserve">Prací prach 3kg - na pranie sine znečisteného oblečenia. Môže byť ponúknutý váhový ekvivalent </t>
  </si>
  <si>
    <t>Forma: Sypký mikrogranulovaný prášok.
Určenie: Farebná bielizeň (neobsahuje bieliace zložky na báze kyslíka, ktoré by mohli poškodiť farby).
Teplotný rozsah: Účinný od 20°C do 60°C.
Hlavná funkcia: Ochrana farieb, odstránenie odolných škvŕn a vyhladenie textilných vlákien.  Aniónové tenzidy (5 – 15 %) Hlavné čistiace látky, ktoré viažu nečistoty a mastnotu.
Neiónové tenzidy (&lt; 5 %) Zlepšujú účinnosť prania pri nízkych teplotách.
Fosfonáty Zmäkčujú vodu a bránia usadzovaniu vodného kameňa v práčke aj na vláknach.
Enzýmy Biologické zložky (proteáza, amyláza), ktoré cielene rozkladajú škvrny od jedla, potu a krvi.
Polykarboxyláty Udržujú nečistoty vo vode, aby sa počas prania znova neusadili na bielizeň.
Zeolity Slúžia ako náhrada fosfátov na zmäkčenie vody a podporu čistiaceho procesu.
Parfum (Linalool) Dodáva bielizni charakteristickú vôňu čistoty.</t>
  </si>
  <si>
    <t xml:space="preserve">Prací prášok 10,5kg. Môže byť ponúknutý váhový ekvivalent </t>
  </si>
  <si>
    <t xml:space="preserve">Prací prášok 1kg - na farebnú bielizeň. Odstraňuje škvrny už po prvom praní. Môže byť ponúknutý váhový ekvivalent </t>
  </si>
  <si>
    <t xml:space="preserve">Prací prášok na montérky 600 g - na silne znečistené pracovné montérky. Môže byť ponúknutý váhový ekvivalent </t>
  </si>
  <si>
    <t>Forma: Hrubozrnný sypký prášok.
Určenie: Bavlna, zmesové tkaniny (montérkovina), odolné pracovné uniformy.
Účinok: Odmasťovanie, odstraňovanie minerálnych olejov, sadzí a kovového prachu.
pH roztoku: Výrazne alkalické (zásadité), čo napomáha napučaniu vlákna a uvoľneniu špiny. Aniónové tenzidy (&gt; 15 %) Vysoká koncentrácia látok, ktoré drasticky znižujú povrchové napätie a odmasťujú.
Kremičitany (Silikáty) Zvyšujú alkalitu kúpeľa a chránia práčku pred koróziou; kľúčové pre priemyselné čistenie.
Uhličitan sodný (Sóda) Upravuje pH a pomáha rozkladať organické nečistoty.
Fosfonáty / Zeolity Extrémne zmäkčovanie vody, aby vápnik nespôsoboval usádzanie špiny späť na odev.
Enzýmy (Proteáza, Lipáza) Cielene rozkladajú bielkoviny a tuky (oleje).
CMC (Karboxymetylcelulóza) Látka, ktorá zabraňuje, aby sa už uvoľnená špina počas prania "vcucla" späť do vlákna.</t>
  </si>
  <si>
    <t>Tekuté mydlo do zásobníkov 1L KC ružové</t>
  </si>
  <si>
    <t>Tekuté mydlo do zásobníkov 1L Kimberly clark 6331, Vzhľad: Ružová viskózna kvapalina.
Vôňa: Jemná kvetinová parfumácia.
Balenie: 1 liter (kazeta určená pre dávkovače Kimberly-Clark Professional).
Konzistencia: Tekuté gelové mydlo.
Hygienický systém: Kazeta je uzavretá, čo znižuje riziko kontaminácie mydla pred použitím. Po vyprázdnení je kazeta recyklovateľná (stlačiteľná).Aqua Základná rozpúšťacia báza.
Sodium Laureth Sulfate Hlavný aniónový tenzid; zabezpečuje penivosť a odstraňuje mastnotu a špinu.
Sodium Chloride Kuchynská soľ; používa sa na úpravu viskozity (zahustenie mydla).
Glycerín / Hydratačné zložky Pomáha predchádzať vysušovaniu pokožky pri častom umývaní.
Parfum Dodáva mydlu charakteristickú ružovú, kvetinovú vôňu.
Farbiace látky (napr. CI 17200) Zabezpečujú špecifický ružový odtieň produktu.
Konzervačné látky (Napr. Sodium Benzoate) Zabezpečujú mikrobiologickú stabilitu produktu.</t>
  </si>
  <si>
    <t>Tekuté mydlo do zásobníkov 1L TORK421601</t>
  </si>
  <si>
    <t>Tekuté mydlo do zásobníkov 1L Tork 421601. Systém: Tork S1 (systém tekutého mydla).
Objem: 1000 ml (cca 1000 dávok).
Vzhľad: Perleťovo lesklá, krémová viskózna kvapalina.
pH: 4,5 – 5,5 (prirodzene kyslé pH, ktoré chráni ochranný film pokožky).
Vlastnosti: Dermatologicky testované, obsahuje hydratačné a regeneračné zložky.
Certifikácia: EÚ Ecolabel (šetrnosť k životnému prostrediu). Aqua Rozpúšťadlo (základ produktu).
Sodium Laureth Sulfate Hlavný aniónový tenzid; čistí a vytvára bohatú penu.
Glycerin Zvlhčovadlo, ktoré viaže vlhkosť a zabraňuje vysúšaniu rúk.
Glycol Distearate Dodáva mydlu luxusný perleťový vzhľad a krémovú textúru.
Sodium Lauroyl Glutamate Veľmi jemný tenzid, ktorý znižuje dráždivosť a je vhodný pre citlivú pokožku.
Betaine Prírodná látka, ktorá hydratuje a zjemňuje pokožku.
Parfum Zabezpečuje luxusnú a dlhotrvajúcu vôňu.
Citric Acid Kyselina citrónová na úpravu pH tak, aby vyhovovalo pokožke.</t>
  </si>
  <si>
    <t>Tekuté mydlo TORK Mini na vlasy a telo</t>
  </si>
  <si>
    <t>Tekuté mydlo na vlasy a telo. Krémové zloženie s unisex vôňou, vhodné pre tork mini zásobník na tekuté mydlo. Vzhľad: Číra, mierne viskózna kvapalina.
Vôňa: Jemná, unisex parfumácia (pripomína sviežosť).
Konzistencia: Gél, ktorý dobre pení aj pri menšom množstve.
Certifikácia: Často disponuje environmentálnou značkou EU Ecolabel, čo potvrdzuje jeho šetrnosť k životnému prostrediu.
Hygiena: Hermeticky uzavretá patróna s jednorazovou pumpou zabraňuje krížovej kontaminácii a zaručuje čerstvosť obsahu.Aqua Rozpúšťadlo a základ emulzie.
Sodium Laureth Sulfate Hlavný tenzid, ktorý zabezpečuje čistiaci účinok a tvorbu bohatej peny.
Sodium Chloride Používa sa na úpravu viskozity (hustoty) mydla.
Glycerín / Panthenol Hydratačné zložky, ktoré zabraňujú vysušovaniu pokožky a vlasov.
Cocamidopropyl Betaine Jemný tenzid, ktorý zmierňuje dráždivosť hlavných čistiacich látok.
Citric Acid Kyselina citrónová upravuje pH produktu na úroveň blízku ľudskej pokožke.
Preservatives Konzervačné látky (napr. Sodium Benzoate), ktoré zaisťujú trvanlivosť a čistotu gélu.</t>
  </si>
  <si>
    <t>Odvápňovač do práčiek a umývačiek</t>
  </si>
  <si>
    <t>Forma: Jemný kryštalický prášok (balený v jednorazových vreckách, zvyčajne 50 g až 100 g).
Účinok: Odstraňuje vápenaté usadeniny, zvyšky detergentov, tukov a eliminuje nepríjemné pachy.
Frekvencia použitia: Odporúča sa každých 1 až 6 mesiacov v závislosti od tvrdosti vody. Kyselina citrónová (bezvodá) Hlavná aktívna zložka. Rozpúšťa uhličitan vápenatý (vodný kameň) a pôsobí antibakteriálne.
Kyselina sulfamidová Silnejšia kyselina, ktorá urýchľuje proces odvápnenia aj pri odolných nánosoch.
Inhibítory korózie Špeciálne látky, ktoré chránia kovové povrchy a tesnenia pred poškodením kyselinou.
Povrchovo aktívne látky (Tenzidy) Pomáhajú odstraňovať mastnotu a zvyšky aviváže či gélov, ktoré v stroji hnijú</t>
  </si>
  <si>
    <t xml:space="preserve">DEZPRO_02-2026 - časť 1 - Pracie prostriedky, krémy na ruky </t>
  </si>
  <si>
    <t>Predpokladané
množstvo</t>
  </si>
  <si>
    <t>Jednotková cena v EUR
 bez DPH za MJ
(vyplní uchádzač)</t>
  </si>
  <si>
    <t>Celková cena v EUR bez DPH</t>
  </si>
  <si>
    <t>Dňa:</t>
  </si>
  <si>
    <t>Podpis:</t>
  </si>
  <si>
    <t>Spracoval:</t>
  </si>
  <si>
    <t>Schválil:</t>
  </si>
  <si>
    <t>Špecifikácia ponúkaného  výrobku – výrobca, typové označenie, prípadne ďalšie informácie (katalógové číslo, obchodný názov ponúknutého tovaru)
(vyplní uchádzač)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</si>
</sst>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1" x14ac:knownFonts="1">
    <font>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color theme="1"/>
      <name val="Arial Narrow"/>
      <family val="2"/>
      <charset val="238"/>
    </font>
    <font>
      <sz val="11"/>
      <color theme="1"/>
      <name val="Calibri"/>
      <scheme val="minor"/>
    </font>
    <font>
      <sz val="9"/>
      <color theme="1"/>
      <name val="Arial"/>
      <family val="2"/>
      <charset val="238"/>
    </font>
    <font>
      <sz val="10"/>
      <color theme="1"/>
      <name val="Calibri"/>
      <family val="2"/>
      <charset val="238"/>
      <scheme val="minor"/>
    </font>
    <font>
      <sz val="8"/>
      <color theme="1"/>
      <name val="Arial"/>
      <family val="2"/>
      <charset val="238"/>
    </font>
    <font>
      <sz val="9"/>
      <color theme="1"/>
      <name val="Calibri"/>
      <family val="2"/>
      <charset val="238"/>
      <scheme val="minor"/>
    </font>
    <font>
      <sz val="11"/>
      <color indexed="8"/>
      <name val="Calibri"/>
      <family val="2"/>
      <charset val="238"/>
    </font>
    <font>
      <sz val="11"/>
      <name val="Calibri"/>
      <family val="2"/>
      <charset val="238"/>
      <scheme val="minor"/>
    </font>
  </fonts>
  <fills count="4">
    <fill>
      <patternFill patternType="none"/>
    </fill>
    <fill>
      <patternFill patternType="gray125"/>
    </fill>
    <fill>
      <patternFill patternType="solid">
        <fgColor rgb="FFFFCC99"/>
        <bgColor indexed="64"/>
      </patternFill>
    </fill>
    <fill>
      <patternFill patternType="solid">
        <fgColor theme="0" tint="-0.3499862666707357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4" fillId="0" borderId="0"/>
    <xf numFmtId="0" fontId="9" fillId="0" borderId="0"/>
  </cellStyleXfs>
  <cellXfs count="52">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left"/>
    </xf>
    <xf numFmtId="0" fontId="0" fillId="0" borderId="1" xfId="0" applyBorder="1" applyAlignment="1">
      <alignment horizontal="center" vertical="center"/>
    </xf>
    <xf numFmtId="0" fontId="0" fillId="0" borderId="1" xfId="0" applyBorder="1" applyAlignment="1">
      <alignment horizontal="left" vertical="center"/>
    </xf>
    <xf numFmtId="164" fontId="1" fillId="0" borderId="1" xfId="0" applyNumberFormat="1" applyFont="1" applyBorder="1" applyAlignment="1">
      <alignment horizontal="right" vertical="center"/>
    </xf>
    <xf numFmtId="0" fontId="3" fillId="0" borderId="0" xfId="0" applyFont="1"/>
    <xf numFmtId="0" fontId="2" fillId="0" borderId="0" xfId="0" applyFont="1" applyAlignment="1">
      <alignment horizontal="left" vertical="center"/>
    </xf>
    <xf numFmtId="0" fontId="2" fillId="0" borderId="0" xfId="0" applyFont="1"/>
    <xf numFmtId="0" fontId="3" fillId="0" borderId="0" xfId="0" applyFont="1" applyAlignment="1">
      <alignment wrapText="1"/>
    </xf>
    <xf numFmtId="0" fontId="1" fillId="0" borderId="0" xfId="0" applyFont="1" applyAlignment="1">
      <alignment wrapText="1"/>
    </xf>
    <xf numFmtId="0" fontId="0" fillId="0" borderId="0" xfId="0" applyAlignment="1">
      <alignment wrapText="1"/>
    </xf>
    <xf numFmtId="0" fontId="0" fillId="0" borderId="1" xfId="0" applyBorder="1" applyAlignment="1">
      <alignment vertical="center" wrapText="1"/>
    </xf>
    <xf numFmtId="0" fontId="0" fillId="0" borderId="4" xfId="0" applyBorder="1" applyAlignment="1">
      <alignment horizontal="left" vertical="center"/>
    </xf>
    <xf numFmtId="0" fontId="0" fillId="0" borderId="4" xfId="0" applyBorder="1" applyAlignment="1">
      <alignment horizontal="center" vertical="center"/>
    </xf>
    <xf numFmtId="0" fontId="0" fillId="0" borderId="1" xfId="0" applyBorder="1" applyAlignment="1">
      <alignment vertical="center"/>
    </xf>
    <xf numFmtId="0" fontId="5" fillId="0" borderId="1" xfId="0" applyFont="1" applyBorder="1" applyAlignment="1">
      <alignment horizontal="left" vertical="center" wrapText="1"/>
    </xf>
    <xf numFmtId="0" fontId="0" fillId="0" borderId="1" xfId="0" applyBorder="1" applyAlignment="1">
      <alignment vertical="top" wrapText="1"/>
    </xf>
    <xf numFmtId="0" fontId="8" fillId="0" borderId="1" xfId="0" applyFont="1" applyBorder="1" applyAlignment="1">
      <alignment horizontal="left" vertical="center" wrapText="1"/>
    </xf>
    <xf numFmtId="0" fontId="0" fillId="0" borderId="4" xfId="0" applyBorder="1" applyAlignment="1">
      <alignment vertical="center"/>
    </xf>
    <xf numFmtId="164" fontId="1" fillId="0" borderId="4" xfId="0" applyNumberFormat="1" applyFont="1" applyBorder="1" applyAlignment="1">
      <alignment horizontal="right" vertical="center"/>
    </xf>
    <xf numFmtId="0" fontId="5" fillId="0" borderId="4" xfId="0" applyFont="1" applyBorder="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44" fontId="10" fillId="2" borderId="1" xfId="0" applyNumberFormat="1" applyFont="1" applyFill="1" applyBorder="1" applyAlignment="1">
      <alignment horizontal="right" vertical="center"/>
    </xf>
    <xf numFmtId="0" fontId="0" fillId="0" borderId="6" xfId="0" applyBorder="1" applyAlignment="1">
      <alignment horizontal="left" vertical="center"/>
    </xf>
    <xf numFmtId="0" fontId="0" fillId="0" borderId="6" xfId="0" applyBorder="1" applyAlignment="1">
      <alignment vertical="top" wrapText="1"/>
    </xf>
    <xf numFmtId="0" fontId="0" fillId="0" borderId="6" xfId="0" applyBorder="1" applyAlignment="1">
      <alignment horizontal="center" vertical="center"/>
    </xf>
    <xf numFmtId="164" fontId="1" fillId="0" borderId="6" xfId="0" applyNumberFormat="1" applyFont="1" applyBorder="1" applyAlignment="1">
      <alignment horizontal="right" vertical="center"/>
    </xf>
    <xf numFmtId="44" fontId="10" fillId="2" borderId="6" xfId="0" applyNumberFormat="1" applyFont="1" applyFill="1" applyBorder="1" applyAlignment="1">
      <alignment horizontal="right" vertical="center"/>
    </xf>
    <xf numFmtId="0" fontId="0" fillId="0" borderId="4" xfId="0" applyBorder="1" applyAlignment="1">
      <alignment vertical="top" wrapText="1"/>
    </xf>
    <xf numFmtId="44" fontId="10" fillId="2" borderId="4" xfId="0" applyNumberFormat="1" applyFont="1" applyFill="1" applyBorder="1" applyAlignment="1">
      <alignment horizontal="right" vertical="center"/>
    </xf>
    <xf numFmtId="0" fontId="0" fillId="0" borderId="1" xfId="0" applyBorder="1"/>
    <xf numFmtId="0" fontId="2" fillId="3" borderId="5" xfId="0" applyFont="1" applyFill="1" applyBorder="1" applyAlignment="1">
      <alignment horizontal="left" vertical="center"/>
    </xf>
    <xf numFmtId="0" fontId="2" fillId="3" borderId="5" xfId="0" applyFont="1" applyFill="1" applyBorder="1" applyAlignment="1">
      <alignment horizontal="center" vertical="center"/>
    </xf>
    <xf numFmtId="0" fontId="2" fillId="3" borderId="5" xfId="0" applyFont="1" applyFill="1" applyBorder="1" applyAlignment="1">
      <alignment horizontal="center" vertical="center" wrapText="1"/>
    </xf>
    <xf numFmtId="164" fontId="1" fillId="0" borderId="1" xfId="0" applyNumberFormat="1" applyFont="1" applyBorder="1"/>
    <xf numFmtId="0" fontId="2" fillId="3" borderId="1"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xf>
    <xf numFmtId="0" fontId="0" fillId="0" borderId="0" xfId="0" applyAlignment="1">
      <alignment vertical="center"/>
    </xf>
    <xf numFmtId="0" fontId="1" fillId="0" borderId="1" xfId="0" applyFont="1" applyBorder="1" applyAlignment="1">
      <alignment horizontal="center"/>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44" fontId="10" fillId="2" borderId="7" xfId="0" applyNumberFormat="1" applyFont="1" applyFill="1" applyBorder="1" applyAlignment="1">
      <alignment horizontal="left" vertical="center"/>
    </xf>
    <xf numFmtId="44" fontId="10" fillId="2" borderId="8" xfId="0" applyNumberFormat="1" applyFont="1" applyFill="1" applyBorder="1" applyAlignment="1">
      <alignment horizontal="left" vertical="center"/>
    </xf>
    <xf numFmtId="44" fontId="10" fillId="2" borderId="9" xfId="0" applyNumberFormat="1" applyFont="1" applyFill="1" applyBorder="1" applyAlignment="1">
      <alignment horizontal="left" vertical="center"/>
    </xf>
  </cellXfs>
  <cellStyles count="3">
    <cellStyle name="Normálna" xfId="0" builtinId="0"/>
    <cellStyle name="Normálna 2" xfId="1" xr:uid="{C6941BCA-073D-4CEF-BA17-941C7B8981D1}"/>
    <cellStyle name="Normálna 2 2" xfId="2" xr:uid="{6A00FE70-CF39-46D7-97A8-4DBBA8FC04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B75E1-C72F-45FB-AECB-99EEEF0A187E}">
  <sheetPr>
    <pageSetUpPr fitToPage="1"/>
  </sheetPr>
  <dimension ref="A1:H36"/>
  <sheetViews>
    <sheetView tabSelected="1" zoomScaleNormal="100" workbookViewId="0">
      <selection activeCell="M3" sqref="M3"/>
    </sheetView>
  </sheetViews>
  <sheetFormatPr defaultRowHeight="15" x14ac:dyDescent="0.25"/>
  <cols>
    <col min="1" max="1" width="4.28515625" customWidth="1"/>
    <col min="2" max="3" width="52.85546875" customWidth="1"/>
    <col min="4" max="4" width="16.42578125" style="25" customWidth="1"/>
    <col min="5" max="5" width="8.140625" style="25" customWidth="1"/>
    <col min="6" max="6" width="16.42578125" customWidth="1"/>
    <col min="7" max="7" width="17.5703125" customWidth="1"/>
    <col min="8" max="8" width="35.7109375" style="12" customWidth="1"/>
  </cols>
  <sheetData>
    <row r="1" spans="1:8" ht="16.5" thickBot="1" x14ac:dyDescent="0.3">
      <c r="A1" s="47" t="s">
        <v>45</v>
      </c>
      <c r="B1" s="48"/>
      <c r="C1" s="48"/>
      <c r="D1" s="48"/>
      <c r="E1" s="48"/>
      <c r="F1" s="48"/>
      <c r="G1" s="48"/>
      <c r="H1" s="48"/>
    </row>
    <row r="2" spans="1:8" ht="111.75" customHeight="1" thickBot="1" x14ac:dyDescent="0.3">
      <c r="A2" s="35" t="s">
        <v>1</v>
      </c>
      <c r="B2" s="36" t="s">
        <v>0</v>
      </c>
      <c r="C2" s="37" t="s">
        <v>4</v>
      </c>
      <c r="D2" s="37" t="s">
        <v>46</v>
      </c>
      <c r="E2" s="36" t="s">
        <v>2</v>
      </c>
      <c r="F2" s="39" t="s">
        <v>47</v>
      </c>
      <c r="G2" s="39" t="s">
        <v>48</v>
      </c>
      <c r="H2" s="37" t="s">
        <v>53</v>
      </c>
    </row>
    <row r="3" spans="1:8" ht="60" x14ac:dyDescent="0.25">
      <c r="A3" s="14">
        <v>1</v>
      </c>
      <c r="B3" s="20" t="s">
        <v>7</v>
      </c>
      <c r="C3" s="22" t="s">
        <v>8</v>
      </c>
      <c r="D3" s="15">
        <v>310</v>
      </c>
      <c r="E3" s="15" t="s">
        <v>3</v>
      </c>
      <c r="F3" s="26">
        <v>0</v>
      </c>
      <c r="G3" s="21">
        <f t="shared" ref="G3:G24" si="0">D3*F3</f>
        <v>0</v>
      </c>
      <c r="H3" s="26"/>
    </row>
    <row r="4" spans="1:8" ht="156" x14ac:dyDescent="0.25">
      <c r="A4" s="5">
        <v>2</v>
      </c>
      <c r="B4" s="16" t="s">
        <v>9</v>
      </c>
      <c r="C4" s="17" t="s">
        <v>10</v>
      </c>
      <c r="D4" s="4">
        <v>10580</v>
      </c>
      <c r="E4" s="4" t="s">
        <v>3</v>
      </c>
      <c r="F4" s="26">
        <v>0</v>
      </c>
      <c r="G4" s="6">
        <f t="shared" si="0"/>
        <v>0</v>
      </c>
      <c r="H4" s="26"/>
    </row>
    <row r="5" spans="1:8" ht="144" x14ac:dyDescent="0.25">
      <c r="A5" s="5">
        <v>3</v>
      </c>
      <c r="B5" s="16" t="s">
        <v>11</v>
      </c>
      <c r="C5" s="17" t="s">
        <v>12</v>
      </c>
      <c r="D5" s="4">
        <v>2560</v>
      </c>
      <c r="E5" s="4" t="s">
        <v>3</v>
      </c>
      <c r="F5" s="26">
        <v>0</v>
      </c>
      <c r="G5" s="6">
        <f t="shared" si="0"/>
        <v>0</v>
      </c>
      <c r="H5" s="26"/>
    </row>
    <row r="6" spans="1:8" ht="144" x14ac:dyDescent="0.25">
      <c r="A6" s="5">
        <v>4</v>
      </c>
      <c r="B6" s="16" t="s">
        <v>13</v>
      </c>
      <c r="C6" s="17" t="s">
        <v>14</v>
      </c>
      <c r="D6" s="4">
        <v>4100</v>
      </c>
      <c r="E6" s="4" t="s">
        <v>3</v>
      </c>
      <c r="F6" s="26">
        <v>0</v>
      </c>
      <c r="G6" s="6">
        <f t="shared" si="0"/>
        <v>0</v>
      </c>
      <c r="H6" s="26"/>
    </row>
    <row r="7" spans="1:8" ht="204" x14ac:dyDescent="0.25">
      <c r="A7" s="5">
        <v>5</v>
      </c>
      <c r="B7" s="16" t="s">
        <v>15</v>
      </c>
      <c r="C7" s="17" t="s">
        <v>16</v>
      </c>
      <c r="D7" s="4">
        <v>80</v>
      </c>
      <c r="E7" s="4" t="s">
        <v>3</v>
      </c>
      <c r="F7" s="26">
        <v>0</v>
      </c>
      <c r="G7" s="6">
        <f t="shared" si="0"/>
        <v>0</v>
      </c>
      <c r="H7" s="26"/>
    </row>
    <row r="8" spans="1:8" ht="192" x14ac:dyDescent="0.25">
      <c r="A8" s="5">
        <v>6</v>
      </c>
      <c r="B8" s="16" t="s">
        <v>17</v>
      </c>
      <c r="C8" s="17" t="s">
        <v>18</v>
      </c>
      <c r="D8" s="4">
        <v>1280</v>
      </c>
      <c r="E8" s="4" t="s">
        <v>3</v>
      </c>
      <c r="F8" s="26">
        <v>0</v>
      </c>
      <c r="G8" s="6">
        <f t="shared" si="0"/>
        <v>0</v>
      </c>
      <c r="H8" s="26"/>
    </row>
    <row r="9" spans="1:8" ht="228" x14ac:dyDescent="0.25">
      <c r="A9" s="5">
        <v>7</v>
      </c>
      <c r="B9" s="16" t="s">
        <v>19</v>
      </c>
      <c r="C9" s="17" t="s">
        <v>20</v>
      </c>
      <c r="D9" s="4">
        <v>2700</v>
      </c>
      <c r="E9" s="4" t="s">
        <v>3</v>
      </c>
      <c r="F9" s="26">
        <v>0</v>
      </c>
      <c r="G9" s="6">
        <f t="shared" si="0"/>
        <v>0</v>
      </c>
      <c r="H9" s="26"/>
    </row>
    <row r="10" spans="1:8" ht="120" x14ac:dyDescent="0.25">
      <c r="A10" s="5">
        <v>8</v>
      </c>
      <c r="B10" s="16" t="s">
        <v>21</v>
      </c>
      <c r="C10" s="17" t="s">
        <v>22</v>
      </c>
      <c r="D10" s="4">
        <v>38500</v>
      </c>
      <c r="E10" s="4" t="s">
        <v>3</v>
      </c>
      <c r="F10" s="26">
        <v>0</v>
      </c>
      <c r="G10" s="6">
        <f t="shared" si="0"/>
        <v>0</v>
      </c>
      <c r="H10" s="26"/>
    </row>
    <row r="11" spans="1:8" ht="15.75" customHeight="1" x14ac:dyDescent="0.25">
      <c r="A11" s="5">
        <v>9</v>
      </c>
      <c r="B11" s="16" t="s">
        <v>23</v>
      </c>
      <c r="C11" s="44" t="s">
        <v>24</v>
      </c>
      <c r="D11" s="4">
        <v>19400</v>
      </c>
      <c r="E11" s="4" t="s">
        <v>3</v>
      </c>
      <c r="F11" s="26">
        <v>0</v>
      </c>
      <c r="G11" s="6">
        <f t="shared" si="0"/>
        <v>0</v>
      </c>
      <c r="H11" s="26"/>
    </row>
    <row r="12" spans="1:8" ht="15.75" customHeight="1" x14ac:dyDescent="0.25">
      <c r="A12" s="5">
        <v>10</v>
      </c>
      <c r="B12" s="16" t="s">
        <v>25</v>
      </c>
      <c r="C12" s="44"/>
      <c r="D12" s="4">
        <v>100</v>
      </c>
      <c r="E12" s="4" t="s">
        <v>3</v>
      </c>
      <c r="F12" s="26">
        <v>0</v>
      </c>
      <c r="G12" s="6">
        <f t="shared" si="0"/>
        <v>0</v>
      </c>
      <c r="H12" s="26"/>
    </row>
    <row r="13" spans="1:8" ht="15.75" customHeight="1" x14ac:dyDescent="0.25">
      <c r="A13" s="5">
        <v>11</v>
      </c>
      <c r="B13" s="16" t="s">
        <v>26</v>
      </c>
      <c r="C13" s="45" t="s">
        <v>27</v>
      </c>
      <c r="D13" s="4">
        <v>120</v>
      </c>
      <c r="E13" s="4" t="s">
        <v>3</v>
      </c>
      <c r="F13" s="26">
        <v>0</v>
      </c>
      <c r="G13" s="6">
        <f t="shared" si="0"/>
        <v>0</v>
      </c>
      <c r="H13" s="26"/>
    </row>
    <row r="14" spans="1:8" ht="15.75" customHeight="1" x14ac:dyDescent="0.25">
      <c r="A14" s="5">
        <v>12</v>
      </c>
      <c r="B14" s="16" t="s">
        <v>28</v>
      </c>
      <c r="C14" s="45"/>
      <c r="D14" s="4">
        <v>40</v>
      </c>
      <c r="E14" s="4" t="s">
        <v>3</v>
      </c>
      <c r="F14" s="26">
        <v>0</v>
      </c>
      <c r="G14" s="6">
        <f t="shared" si="0"/>
        <v>0</v>
      </c>
      <c r="H14" s="26"/>
    </row>
    <row r="15" spans="1:8" ht="15.75" x14ac:dyDescent="0.25">
      <c r="A15" s="5">
        <v>13</v>
      </c>
      <c r="B15" s="16" t="s">
        <v>29</v>
      </c>
      <c r="C15" s="45"/>
      <c r="D15" s="4">
        <v>60</v>
      </c>
      <c r="E15" s="4" t="s">
        <v>3</v>
      </c>
      <c r="F15" s="26">
        <v>0</v>
      </c>
      <c r="G15" s="6">
        <f t="shared" si="0"/>
        <v>0</v>
      </c>
      <c r="H15" s="26"/>
    </row>
    <row r="16" spans="1:8" ht="15.75" x14ac:dyDescent="0.25">
      <c r="A16" s="5">
        <v>14</v>
      </c>
      <c r="B16" s="16" t="s">
        <v>30</v>
      </c>
      <c r="C16" s="45"/>
      <c r="D16" s="4">
        <v>585</v>
      </c>
      <c r="E16" s="4" t="s">
        <v>3</v>
      </c>
      <c r="F16" s="26">
        <v>0</v>
      </c>
      <c r="G16" s="6">
        <f t="shared" si="0"/>
        <v>0</v>
      </c>
      <c r="H16" s="26"/>
    </row>
    <row r="17" spans="1:8" ht="135" customHeight="1" x14ac:dyDescent="0.25">
      <c r="A17" s="27">
        <v>15</v>
      </c>
      <c r="B17" s="28" t="s">
        <v>31</v>
      </c>
      <c r="C17" s="46" t="s">
        <v>32</v>
      </c>
      <c r="D17" s="29">
        <v>8930</v>
      </c>
      <c r="E17" s="29" t="s">
        <v>3</v>
      </c>
      <c r="F17" s="26">
        <v>0</v>
      </c>
      <c r="G17" s="30">
        <f t="shared" si="0"/>
        <v>0</v>
      </c>
      <c r="H17" s="31"/>
    </row>
    <row r="18" spans="1:8" s="34" customFormat="1" ht="135" customHeight="1" x14ac:dyDescent="0.25">
      <c r="A18" s="5">
        <v>16</v>
      </c>
      <c r="B18" s="18" t="s">
        <v>33</v>
      </c>
      <c r="C18" s="46"/>
      <c r="D18" s="4">
        <v>40</v>
      </c>
      <c r="E18" s="4" t="s">
        <v>3</v>
      </c>
      <c r="F18" s="26">
        <v>0</v>
      </c>
      <c r="G18" s="6">
        <f t="shared" si="0"/>
        <v>0</v>
      </c>
      <c r="H18" s="26"/>
    </row>
    <row r="19" spans="1:8" ht="45" x14ac:dyDescent="0.25">
      <c r="A19" s="14">
        <v>17</v>
      </c>
      <c r="B19" s="32" t="s">
        <v>34</v>
      </c>
      <c r="C19" s="46"/>
      <c r="D19" s="15">
        <v>260</v>
      </c>
      <c r="E19" s="15" t="s">
        <v>3</v>
      </c>
      <c r="F19" s="26">
        <v>0</v>
      </c>
      <c r="G19" s="21">
        <f t="shared" si="0"/>
        <v>0</v>
      </c>
      <c r="H19" s="33"/>
    </row>
    <row r="20" spans="1:8" ht="228" x14ac:dyDescent="0.25">
      <c r="A20" s="5">
        <v>18</v>
      </c>
      <c r="B20" s="13" t="s">
        <v>35</v>
      </c>
      <c r="C20" s="19" t="s">
        <v>36</v>
      </c>
      <c r="D20" s="4">
        <v>2650</v>
      </c>
      <c r="E20" s="4" t="s">
        <v>3</v>
      </c>
      <c r="F20" s="26">
        <v>0</v>
      </c>
      <c r="G20" s="6">
        <f t="shared" si="0"/>
        <v>0</v>
      </c>
      <c r="H20" s="26"/>
    </row>
    <row r="21" spans="1:8" ht="240" x14ac:dyDescent="0.25">
      <c r="A21" s="5">
        <v>19</v>
      </c>
      <c r="B21" s="16" t="s">
        <v>37</v>
      </c>
      <c r="C21" s="17" t="s">
        <v>38</v>
      </c>
      <c r="D21" s="4">
        <v>20</v>
      </c>
      <c r="E21" s="4" t="s">
        <v>3</v>
      </c>
      <c r="F21" s="26">
        <v>0</v>
      </c>
      <c r="G21" s="6">
        <f t="shared" si="0"/>
        <v>0</v>
      </c>
      <c r="H21" s="26"/>
    </row>
    <row r="22" spans="1:8" ht="264" x14ac:dyDescent="0.25">
      <c r="A22" s="5">
        <v>20</v>
      </c>
      <c r="B22" s="16" t="s">
        <v>39</v>
      </c>
      <c r="C22" s="17" t="s">
        <v>40</v>
      </c>
      <c r="D22" s="4">
        <v>150</v>
      </c>
      <c r="E22" s="4" t="s">
        <v>3</v>
      </c>
      <c r="F22" s="26">
        <v>0</v>
      </c>
      <c r="G22" s="6">
        <f t="shared" si="0"/>
        <v>0</v>
      </c>
      <c r="H22" s="26"/>
    </row>
    <row r="23" spans="1:8" ht="264" x14ac:dyDescent="0.25">
      <c r="A23" s="5">
        <v>21</v>
      </c>
      <c r="B23" s="16" t="s">
        <v>41</v>
      </c>
      <c r="C23" s="17" t="s">
        <v>42</v>
      </c>
      <c r="D23" s="4">
        <v>50</v>
      </c>
      <c r="E23" s="4" t="s">
        <v>3</v>
      </c>
      <c r="F23" s="26">
        <v>0</v>
      </c>
      <c r="G23" s="6">
        <f t="shared" si="0"/>
        <v>0</v>
      </c>
      <c r="H23" s="26"/>
    </row>
    <row r="24" spans="1:8" ht="168" x14ac:dyDescent="0.25">
      <c r="A24" s="5">
        <v>22</v>
      </c>
      <c r="B24" s="16" t="s">
        <v>43</v>
      </c>
      <c r="C24" s="19" t="s">
        <v>44</v>
      </c>
      <c r="D24" s="4">
        <v>50</v>
      </c>
      <c r="E24" s="4" t="s">
        <v>3</v>
      </c>
      <c r="F24" s="26">
        <v>0</v>
      </c>
      <c r="G24" s="6">
        <f t="shared" si="0"/>
        <v>0</v>
      </c>
      <c r="H24" s="26"/>
    </row>
    <row r="25" spans="1:8" ht="15.75" x14ac:dyDescent="0.25">
      <c r="A25" s="43"/>
      <c r="B25" s="43"/>
      <c r="C25" s="43"/>
      <c r="D25" s="43"/>
      <c r="E25" s="43"/>
      <c r="F25" s="43"/>
      <c r="G25" s="38">
        <f>SUM(G3:G24)</f>
        <v>0</v>
      </c>
      <c r="H25" s="11"/>
    </row>
    <row r="26" spans="1:8" ht="15.75" x14ac:dyDescent="0.25">
      <c r="A26" s="3"/>
      <c r="B26" s="1"/>
      <c r="C26" s="1"/>
      <c r="D26" s="2"/>
      <c r="E26" s="2"/>
      <c r="F26" s="1"/>
      <c r="G26" s="1"/>
      <c r="H26" s="11"/>
    </row>
    <row r="27" spans="1:8" ht="16.5" x14ac:dyDescent="0.3">
      <c r="A27" s="3"/>
      <c r="B27" s="7"/>
      <c r="C27" s="7"/>
      <c r="D27" s="23"/>
      <c r="E27" s="23"/>
      <c r="F27" s="1"/>
      <c r="G27" s="1"/>
      <c r="H27" s="11"/>
    </row>
    <row r="28" spans="1:8" ht="16.5" x14ac:dyDescent="0.3">
      <c r="A28" s="3"/>
      <c r="B28" s="8" t="s">
        <v>5</v>
      </c>
      <c r="C28" s="8"/>
      <c r="D28" s="24"/>
      <c r="E28" s="23"/>
      <c r="F28" s="7"/>
      <c r="G28" s="7"/>
      <c r="H28" s="10"/>
    </row>
    <row r="29" spans="1:8" ht="16.5" x14ac:dyDescent="0.3">
      <c r="A29" s="3"/>
      <c r="B29" s="9" t="s">
        <v>6</v>
      </c>
      <c r="C29" s="9"/>
      <c r="D29" s="23"/>
      <c r="E29" s="23"/>
      <c r="F29" s="7"/>
      <c r="G29" s="7"/>
      <c r="H29" s="10"/>
    </row>
    <row r="30" spans="1:8" ht="15.75" x14ac:dyDescent="0.25">
      <c r="A30" s="3"/>
      <c r="B30" s="1"/>
      <c r="C30" s="1"/>
      <c r="D30" s="2"/>
      <c r="E30" s="2"/>
      <c r="F30" s="1"/>
      <c r="G30" s="1"/>
      <c r="H30" s="11"/>
    </row>
    <row r="32" spans="1:8" x14ac:dyDescent="0.25">
      <c r="A32" s="49" t="s">
        <v>49</v>
      </c>
      <c r="B32" s="50"/>
      <c r="C32" s="12"/>
      <c r="D32"/>
      <c r="E32" s="49" t="s">
        <v>50</v>
      </c>
      <c r="F32" s="51"/>
      <c r="G32" s="50"/>
    </row>
    <row r="33" spans="1:7" x14ac:dyDescent="0.25">
      <c r="A33" s="40"/>
      <c r="B33" s="40"/>
      <c r="C33" s="12"/>
      <c r="D33"/>
      <c r="E33" s="40"/>
      <c r="F33" s="41"/>
      <c r="G33" s="41"/>
    </row>
    <row r="34" spans="1:7" x14ac:dyDescent="0.25">
      <c r="A34" s="49" t="s">
        <v>51</v>
      </c>
      <c r="B34" s="50"/>
      <c r="C34" s="12"/>
      <c r="D34"/>
      <c r="E34" s="49" t="s">
        <v>50</v>
      </c>
      <c r="F34" s="51"/>
      <c r="G34" s="50"/>
    </row>
    <row r="35" spans="1:7" x14ac:dyDescent="0.25">
      <c r="A35" s="40"/>
      <c r="B35" s="40"/>
      <c r="C35" s="12"/>
      <c r="D35"/>
      <c r="E35" s="42"/>
    </row>
    <row r="36" spans="1:7" x14ac:dyDescent="0.25">
      <c r="A36" s="49" t="s">
        <v>52</v>
      </c>
      <c r="B36" s="50"/>
      <c r="C36" s="12"/>
      <c r="D36"/>
      <c r="E36" s="42"/>
    </row>
  </sheetData>
  <mergeCells count="10">
    <mergeCell ref="A32:B32"/>
    <mergeCell ref="E32:G32"/>
    <mergeCell ref="A34:B34"/>
    <mergeCell ref="E34:G34"/>
    <mergeCell ref="A36:B36"/>
    <mergeCell ref="A25:F25"/>
    <mergeCell ref="C11:C12"/>
    <mergeCell ref="C13:C16"/>
    <mergeCell ref="C17:C19"/>
    <mergeCell ref="A1:H1"/>
  </mergeCells>
  <pageMargins left="0.25" right="0.25" top="0.75" bottom="0.75" header="0.3" footer="0.3"/>
  <pageSetup paperSize="9" scale="4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Prášky, krémy</vt:lpstr>
      <vt:lpstr>'Prášky, krémy'!Názvy_tlače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Dečmanová Jaroslava</dc:creator>
  <cp:lastModifiedBy>Jacková Kristína</cp:lastModifiedBy>
  <cp:lastPrinted>2026-06-15T07:44:19Z</cp:lastPrinted>
  <dcterms:created xsi:type="dcterms:W3CDTF">2023-10-05T12:45:08Z</dcterms:created>
  <dcterms:modified xsi:type="dcterms:W3CDTF">2026-08-07T10:50:08Z</dcterms:modified>
</cp:coreProperties>
</file>