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D865619E-2C1B-4215-84B1-8BCF2F2D68BF}" xr6:coauthVersionLast="47" xr6:coauthVersionMax="47" xr10:uidLastSave="{00000000-0000-0000-0000-000000000000}"/>
  <bookViews>
    <workbookView xWindow="28680" yWindow="-120" windowWidth="29040" windowHeight="15840" xr2:uid="{F9E7BA92-42DC-44AA-86D4-FE3F9DDB078E}"/>
  </bookViews>
  <sheets>
    <sheet name="časť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5" i="1"/>
  <c r="H27" i="1"/>
  <c r="H28" i="1"/>
  <c r="H24" i="1"/>
  <c r="H31" i="1"/>
  <c r="H32" i="1"/>
  <c r="H33" i="1"/>
  <c r="H30" i="1"/>
  <c r="H3" i="1"/>
  <c r="H2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4" i="1" l="1"/>
</calcChain>
</file>

<file path=xl/sharedStrings.xml><?xml version="1.0" encoding="utf-8"?>
<sst xmlns="http://schemas.openxmlformats.org/spreadsheetml/2006/main" count="99" uniqueCount="70">
  <si>
    <t>Názov</t>
  </si>
  <si>
    <t>Špachtla 5cm</t>
  </si>
  <si>
    <t>Špachtla 6cm</t>
  </si>
  <si>
    <t>Špachtla 7cm</t>
  </si>
  <si>
    <t>Štetec  písmomaliarsky plochý 8</t>
  </si>
  <si>
    <t>Štetec 1´´</t>
  </si>
  <si>
    <t>Štetec 2</t>
  </si>
  <si>
    <t>Štetec plochý 0,5´´</t>
  </si>
  <si>
    <t>Štetec plochý 3/4"</t>
  </si>
  <si>
    <t>Štetec zaroh 1</t>
  </si>
  <si>
    <t>Štetec zaroh 1,5´´</t>
  </si>
  <si>
    <t>Štetec zaroh 2</t>
  </si>
  <si>
    <t>Štetec zaroh 3</t>
  </si>
  <si>
    <t>Valček na syntetickú farbu šírka 10cm</t>
  </si>
  <si>
    <t>Valček na syntetickú farbu šírka 25cm</t>
  </si>
  <si>
    <t>Valček penový 10cm</t>
  </si>
  <si>
    <t>Valček plstený 10 cm</t>
  </si>
  <si>
    <t xml:space="preserve">Ilustračný obrázok </t>
  </si>
  <si>
    <t>Spokar plochý- 8121215000</t>
  </si>
  <si>
    <t>Spokar plochý- 8121218000</t>
  </si>
  <si>
    <t>Spokar 8113014000</t>
  </si>
  <si>
    <t>Spokar 8113016000</t>
  </si>
  <si>
    <t>Spokar 8113068000</t>
  </si>
  <si>
    <t>Spokar- 8121299000</t>
  </si>
  <si>
    <t>Spokar 8121469000</t>
  </si>
  <si>
    <t>Spokar 8126426000</t>
  </si>
  <si>
    <t>Spokar 8126427000</t>
  </si>
  <si>
    <t>Spokar 8126428000</t>
  </si>
  <si>
    <t>Spokar 8126430000</t>
  </si>
  <si>
    <t>Spokar zárohák-814022000</t>
  </si>
  <si>
    <t>Spokar zárohák-814024000</t>
  </si>
  <si>
    <t>Spokar zárohák-814025000</t>
  </si>
  <si>
    <t>Spokar zárohák-814026000</t>
  </si>
  <si>
    <t>Spokar 81264</t>
  </si>
  <si>
    <t xml:space="preserve">Štetec plochý 2,5 </t>
  </si>
  <si>
    <t>Spokar  8121201000</t>
  </si>
  <si>
    <t>Spokar  8141018000</t>
  </si>
  <si>
    <t xml:space="preserve">(ref. 20B526) s dĺžkou 18 cm a priemerom 48 mm. Určené pre emulzné a latexové farby. Rúno vysoké 13 mm z polyakrylátu. Priemer otvoru pre rukoväť je 8 mm. </t>
  </si>
  <si>
    <t>Spokar 670520200</t>
  </si>
  <si>
    <t>Spokar-6702402200</t>
  </si>
  <si>
    <t>Spokar- 6705104200</t>
  </si>
  <si>
    <t>Spokar- 6751941200</t>
  </si>
  <si>
    <t>Spokar 8710450200</t>
  </si>
  <si>
    <t>Spokar 5710460200</t>
  </si>
  <si>
    <t>Spokar 8101039200</t>
  </si>
  <si>
    <t>Spokar 8101033200</t>
  </si>
  <si>
    <t>S 8231/101
Drevené držadlo, prírodná štetina
Pre opravy náterov a natieranie zle prístupných miest</t>
  </si>
  <si>
    <t xml:space="preserve">Príklad </t>
  </si>
  <si>
    <t xml:space="preserve">Štetec guľatý 16 </t>
  </si>
  <si>
    <t xml:space="preserve">Štetec guľatý 20 </t>
  </si>
  <si>
    <t xml:space="preserve">Štetec guľatý 25 </t>
  </si>
  <si>
    <t xml:space="preserve">Štetec plochý 4" </t>
  </si>
  <si>
    <t xml:space="preserve">Štetec plochý Profi 1" </t>
  </si>
  <si>
    <t xml:space="preserve">Štetec plochý Profi 1,5" </t>
  </si>
  <si>
    <t xml:space="preserve">Štetec plochý Profi 2" </t>
  </si>
  <si>
    <t xml:space="preserve">Štetec plochý Profi 2,5" </t>
  </si>
  <si>
    <t xml:space="preserve">Štetec plochý Profi 3" </t>
  </si>
  <si>
    <t xml:space="preserve">Štetec zaroh 2,5 </t>
  </si>
  <si>
    <t xml:space="preserve">Valček maliarsky polyester 18cm </t>
  </si>
  <si>
    <t>Špachtla 4 cm</t>
  </si>
  <si>
    <t>Predpokladané
množstvo</t>
  </si>
  <si>
    <t>Celková cena v EUR bez DPH</t>
  </si>
  <si>
    <t xml:space="preserve"> 
Špecifikácia ponúkaného  výrobku – výrobca, typové označenie, prípadne ďalšie informácie 
(vyplní úchádzač)</t>
  </si>
  <si>
    <t>Jednotková cena v EUR
 bez DPH za MJ
(vyplní uchádzač)</t>
  </si>
  <si>
    <t>Merná 
jednotka</t>
  </si>
  <si>
    <t>Ks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</si>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</sst>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44" fontId="4" fillId="0" borderId="1" xfId="0" applyNumberFormat="1" applyFont="1" applyBorder="1"/>
    <xf numFmtId="44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4" fontId="2" fillId="3" borderId="3" xfId="0" applyNumberFormat="1" applyFont="1" applyFill="1" applyBorder="1" applyAlignment="1">
      <alignment horizontal="left" vertical="center"/>
    </xf>
    <xf numFmtId="44" fontId="2" fillId="3" borderId="5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2" fillId="3" borderId="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2">
    <cellStyle name="Normálna" xfId="0" builtinId="0"/>
    <cellStyle name="Normálna 2" xfId="1" xr:uid="{98E8DBCA-0DE3-4678-A494-81E89F6B6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2</xdr:row>
      <xdr:rowOff>590550</xdr:rowOff>
    </xdr:from>
    <xdr:to>
      <xdr:col>4</xdr:col>
      <xdr:colOff>2535554</xdr:colOff>
      <xdr:row>2</xdr:row>
      <xdr:rowOff>933450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EFBA676-FA26-489C-B22E-BD93C3A22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5997817">
          <a:off x="7335202" y="1170623"/>
          <a:ext cx="342900" cy="2268854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3</xdr:row>
      <xdr:rowOff>85725</xdr:rowOff>
    </xdr:from>
    <xdr:to>
      <xdr:col>4</xdr:col>
      <xdr:colOff>1926147</xdr:colOff>
      <xdr:row>3</xdr:row>
      <xdr:rowOff>581025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E9B592B-4272-4970-9541-23CC221F9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1275" y="3533775"/>
          <a:ext cx="1640397" cy="4953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4</xdr:row>
      <xdr:rowOff>57150</xdr:rowOff>
    </xdr:from>
    <xdr:to>
      <xdr:col>4</xdr:col>
      <xdr:colOff>2200275</xdr:colOff>
      <xdr:row>4</xdr:row>
      <xdr:rowOff>711091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367B5AA5-14A4-45FD-A4D8-4CA752BB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24600" y="4152900"/>
          <a:ext cx="1981200" cy="653941"/>
        </a:xfrm>
        <a:prstGeom prst="rect">
          <a:avLst/>
        </a:prstGeom>
      </xdr:spPr>
    </xdr:pic>
    <xdr:clientData/>
  </xdr:twoCellAnchor>
  <xdr:twoCellAnchor editAs="oneCell">
    <xdr:from>
      <xdr:col>4</xdr:col>
      <xdr:colOff>975585</xdr:colOff>
      <xdr:row>5</xdr:row>
      <xdr:rowOff>183115</xdr:rowOff>
    </xdr:from>
    <xdr:to>
      <xdr:col>4</xdr:col>
      <xdr:colOff>1563029</xdr:colOff>
      <xdr:row>5</xdr:row>
      <xdr:rowOff>723011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5274AB-CCD3-4DE7-9251-CB842120F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3263124">
          <a:off x="7104884" y="5169491"/>
          <a:ext cx="539896" cy="587444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6</xdr:row>
      <xdr:rowOff>180975</xdr:rowOff>
    </xdr:from>
    <xdr:to>
      <xdr:col>4</xdr:col>
      <xdr:colOff>1507310</xdr:colOff>
      <xdr:row>6</xdr:row>
      <xdr:rowOff>836201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B054242E-6EC6-422F-B090-3F08D923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3243544">
          <a:off x="6984005" y="6131920"/>
          <a:ext cx="655226" cy="602435"/>
        </a:xfrm>
        <a:prstGeom prst="rect">
          <a:avLst/>
        </a:prstGeom>
      </xdr:spPr>
    </xdr:pic>
    <xdr:clientData/>
  </xdr:twoCellAnchor>
  <xdr:twoCellAnchor editAs="oneCell">
    <xdr:from>
      <xdr:col>4</xdr:col>
      <xdr:colOff>926852</xdr:colOff>
      <xdr:row>7</xdr:row>
      <xdr:rowOff>283064</xdr:rowOff>
    </xdr:from>
    <xdr:to>
      <xdr:col>4</xdr:col>
      <xdr:colOff>1627842</xdr:colOff>
      <xdr:row>7</xdr:row>
      <xdr:rowOff>950528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41F2B637-4D96-4BAD-8B4F-9832F0DE2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3274170">
          <a:off x="7049140" y="7229076"/>
          <a:ext cx="667464" cy="70099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8</xdr:row>
      <xdr:rowOff>28575</xdr:rowOff>
    </xdr:from>
    <xdr:to>
      <xdr:col>4</xdr:col>
      <xdr:colOff>2189137</xdr:colOff>
      <xdr:row>8</xdr:row>
      <xdr:rowOff>590550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E6321675-E418-4516-8584-3221004B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67475" y="8220075"/>
          <a:ext cx="1827187" cy="561975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647701</xdr:colOff>
      <xdr:row>9</xdr:row>
      <xdr:rowOff>35342</xdr:rowOff>
    </xdr:from>
    <xdr:to>
      <xdr:col>4</xdr:col>
      <xdr:colOff>1847851</xdr:colOff>
      <xdr:row>9</xdr:row>
      <xdr:rowOff>514349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289A1777-017A-4819-A43E-9B738BF21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53226" y="8865017"/>
          <a:ext cx="1200150" cy="479007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647700</xdr:colOff>
      <xdr:row>10</xdr:row>
      <xdr:rowOff>66676</xdr:rowOff>
    </xdr:from>
    <xdr:to>
      <xdr:col>4</xdr:col>
      <xdr:colOff>2043550</xdr:colOff>
      <xdr:row>10</xdr:row>
      <xdr:rowOff>528461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70A5A1BE-AC2B-4B3C-9CF2-2AEE0C9B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7220257" y="8981769"/>
          <a:ext cx="461785" cy="139585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</xdr:row>
      <xdr:rowOff>171450</xdr:rowOff>
    </xdr:from>
    <xdr:to>
      <xdr:col>4</xdr:col>
      <xdr:colOff>2129896</xdr:colOff>
      <xdr:row>11</xdr:row>
      <xdr:rowOff>638175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26C5086-B14E-4CFC-A8AE-AAB7E76A8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05600" y="9486900"/>
          <a:ext cx="1529821" cy="46672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12</xdr:row>
      <xdr:rowOff>114300</xdr:rowOff>
    </xdr:from>
    <xdr:to>
      <xdr:col>4</xdr:col>
      <xdr:colOff>2238375</xdr:colOff>
      <xdr:row>12</xdr:row>
      <xdr:rowOff>669887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C18D9C19-29FF-4B95-A6FF-6186D0143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24625" y="10258425"/>
          <a:ext cx="1819275" cy="555587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13</xdr:row>
      <xdr:rowOff>40062</xdr:rowOff>
    </xdr:from>
    <xdr:to>
      <xdr:col>4</xdr:col>
      <xdr:colOff>2390775</xdr:colOff>
      <xdr:row>13</xdr:row>
      <xdr:rowOff>685799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5A83D7A2-6D67-4634-8BC7-B1C674508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05550" y="11012862"/>
          <a:ext cx="2190750" cy="645737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14</xdr:row>
      <xdr:rowOff>47625</xdr:rowOff>
    </xdr:from>
    <xdr:to>
      <xdr:col>4</xdr:col>
      <xdr:colOff>2105025</xdr:colOff>
      <xdr:row>14</xdr:row>
      <xdr:rowOff>602034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AA1DD856-54A5-4FCF-8139-1BA70251C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62725" y="11763375"/>
          <a:ext cx="1647825" cy="554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15</xdr:row>
      <xdr:rowOff>38100</xdr:rowOff>
    </xdr:from>
    <xdr:to>
      <xdr:col>4</xdr:col>
      <xdr:colOff>2333625</xdr:colOff>
      <xdr:row>15</xdr:row>
      <xdr:rowOff>687891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1060E9C5-3B5B-4EF4-B55D-932A6416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448425" y="12544425"/>
          <a:ext cx="1990725" cy="649791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16</xdr:row>
      <xdr:rowOff>40028</xdr:rowOff>
    </xdr:from>
    <xdr:to>
      <xdr:col>4</xdr:col>
      <xdr:colOff>2105025</xdr:colOff>
      <xdr:row>16</xdr:row>
      <xdr:rowOff>571897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F3693948-333D-496F-BE29-4FDE29FEC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524625" y="13308353"/>
          <a:ext cx="1685925" cy="531869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17</xdr:row>
      <xdr:rowOff>200025</xdr:rowOff>
    </xdr:from>
    <xdr:to>
      <xdr:col>4</xdr:col>
      <xdr:colOff>2238375</xdr:colOff>
      <xdr:row>17</xdr:row>
      <xdr:rowOff>690193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3BA2392F-BE39-4525-B1BF-73B637A58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67475" y="14087475"/>
          <a:ext cx="1876425" cy="490168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18</xdr:row>
      <xdr:rowOff>123825</xdr:rowOff>
    </xdr:from>
    <xdr:to>
      <xdr:col>4</xdr:col>
      <xdr:colOff>2257425</xdr:colOff>
      <xdr:row>18</xdr:row>
      <xdr:rowOff>599216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B0C2AF43-AEC6-4657-A62B-AD7340B6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38900" y="14859000"/>
          <a:ext cx="1924050" cy="475391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19</xdr:row>
      <xdr:rowOff>66675</xdr:rowOff>
    </xdr:from>
    <xdr:to>
      <xdr:col>4</xdr:col>
      <xdr:colOff>2188478</xdr:colOff>
      <xdr:row>19</xdr:row>
      <xdr:rowOff>438150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EBEC5EC-7648-44CE-9DBF-78414B583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562725" y="15516225"/>
          <a:ext cx="1731278" cy="371475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20</xdr:row>
      <xdr:rowOff>76200</xdr:rowOff>
    </xdr:from>
    <xdr:to>
      <xdr:col>4</xdr:col>
      <xdr:colOff>2352675</xdr:colOff>
      <xdr:row>20</xdr:row>
      <xdr:rowOff>559520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7E9F5EE1-9576-4ADA-9D0C-513E673E5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419850" y="16106775"/>
          <a:ext cx="2038350" cy="48332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21</xdr:row>
      <xdr:rowOff>123825</xdr:rowOff>
    </xdr:from>
    <xdr:to>
      <xdr:col>4</xdr:col>
      <xdr:colOff>2364139</xdr:colOff>
      <xdr:row>21</xdr:row>
      <xdr:rowOff>638175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8172EEE5-CA22-4ADC-B31C-EF819731A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372225" y="16859250"/>
          <a:ext cx="2097439" cy="51435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23</xdr:row>
      <xdr:rowOff>219075</xdr:rowOff>
    </xdr:from>
    <xdr:to>
      <xdr:col>4</xdr:col>
      <xdr:colOff>1921040</xdr:colOff>
      <xdr:row>23</xdr:row>
      <xdr:rowOff>1238250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5BD555C5-DA10-4838-8AE7-98255AE62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791325" y="18126075"/>
          <a:ext cx="1235240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24</xdr:row>
      <xdr:rowOff>47625</xdr:rowOff>
    </xdr:from>
    <xdr:to>
      <xdr:col>4</xdr:col>
      <xdr:colOff>2267064</xdr:colOff>
      <xdr:row>24</xdr:row>
      <xdr:rowOff>638175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068C301-FFD8-4E56-A187-644E67B8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534150" y="19478625"/>
          <a:ext cx="1838439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25</xdr:row>
      <xdr:rowOff>95250</xdr:rowOff>
    </xdr:from>
    <xdr:to>
      <xdr:col>4</xdr:col>
      <xdr:colOff>2252616</xdr:colOff>
      <xdr:row>25</xdr:row>
      <xdr:rowOff>619125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34E9D018-FF5D-4CEB-A5D7-6CFC046F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43700" y="20250150"/>
          <a:ext cx="1614441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26</xdr:row>
      <xdr:rowOff>76200</xdr:rowOff>
    </xdr:from>
    <xdr:to>
      <xdr:col>4</xdr:col>
      <xdr:colOff>1724025</xdr:colOff>
      <xdr:row>26</xdr:row>
      <xdr:rowOff>990142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C0D56E63-7FB1-4989-906B-9FE21C3BE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86550" y="20916900"/>
          <a:ext cx="1143000" cy="913942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27</xdr:row>
      <xdr:rowOff>133350</xdr:rowOff>
    </xdr:from>
    <xdr:to>
      <xdr:col>4</xdr:col>
      <xdr:colOff>1866900</xdr:colOff>
      <xdr:row>27</xdr:row>
      <xdr:rowOff>909932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787BB394-DA63-4EAF-874D-3B7C5522E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762750" y="22164675"/>
          <a:ext cx="1209675" cy="776582"/>
        </a:xfrm>
        <a:prstGeom prst="rect">
          <a:avLst/>
        </a:prstGeom>
      </xdr:spPr>
    </xdr:pic>
    <xdr:clientData/>
  </xdr:twoCellAnchor>
  <xdr:twoCellAnchor editAs="oneCell">
    <xdr:from>
      <xdr:col>4</xdr:col>
      <xdr:colOff>781050</xdr:colOff>
      <xdr:row>29</xdr:row>
      <xdr:rowOff>28575</xdr:rowOff>
    </xdr:from>
    <xdr:to>
      <xdr:col>4</xdr:col>
      <xdr:colOff>2033704</xdr:colOff>
      <xdr:row>29</xdr:row>
      <xdr:rowOff>638175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74821FC5-FC76-4A7B-BCDA-364EF745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886575" y="23317200"/>
          <a:ext cx="1252654" cy="60960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30</xdr:row>
      <xdr:rowOff>38100</xdr:rowOff>
    </xdr:from>
    <xdr:to>
      <xdr:col>4</xdr:col>
      <xdr:colOff>2212354</xdr:colOff>
      <xdr:row>31</xdr:row>
      <xdr:rowOff>0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914AA6A9-911F-4BAC-805F-A4A649FE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429375" y="23983950"/>
          <a:ext cx="1888504" cy="619125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31</xdr:row>
      <xdr:rowOff>19051</xdr:rowOff>
    </xdr:from>
    <xdr:to>
      <xdr:col>4</xdr:col>
      <xdr:colOff>2193703</xdr:colOff>
      <xdr:row>31</xdr:row>
      <xdr:rowOff>719022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B2A51322-60A4-447A-9B93-267260DB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5400000">
          <a:off x="7085753" y="24108623"/>
          <a:ext cx="699971" cy="1726978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32</xdr:row>
      <xdr:rowOff>228600</xdr:rowOff>
    </xdr:from>
    <xdr:to>
      <xdr:col>4</xdr:col>
      <xdr:colOff>1906230</xdr:colOff>
      <xdr:row>32</xdr:row>
      <xdr:rowOff>695325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31D0AD0F-7F11-4012-BB98-C573DB738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572250" y="25565100"/>
          <a:ext cx="143950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3D3A-F98D-4E11-BC36-A43781EB9A64}">
  <dimension ref="A1:H43"/>
  <sheetViews>
    <sheetView tabSelected="1" topLeftCell="A28" workbookViewId="0">
      <selection activeCell="I40" sqref="I40"/>
    </sheetView>
  </sheetViews>
  <sheetFormatPr defaultRowHeight="15" x14ac:dyDescent="0.25"/>
  <cols>
    <col min="1" max="1" width="37" style="11" bestFit="1" customWidth="1"/>
    <col min="2" max="2" width="14.85546875" bestFit="1" customWidth="1"/>
    <col min="3" max="3" width="14.85546875" customWidth="1"/>
    <col min="4" max="4" width="24.85546875" style="3" bestFit="1" customWidth="1"/>
    <col min="5" max="5" width="41" customWidth="1"/>
    <col min="6" max="6" width="25" customWidth="1"/>
    <col min="7" max="7" width="18" customWidth="1"/>
    <col min="8" max="8" width="21.85546875" bestFit="1" customWidth="1"/>
  </cols>
  <sheetData>
    <row r="1" spans="1:8" ht="105" customHeight="1" x14ac:dyDescent="0.25">
      <c r="A1" s="5" t="s">
        <v>0</v>
      </c>
      <c r="B1" s="6" t="s">
        <v>60</v>
      </c>
      <c r="C1" s="6" t="s">
        <v>64</v>
      </c>
      <c r="D1" s="5" t="s">
        <v>47</v>
      </c>
      <c r="E1" s="5" t="s">
        <v>17</v>
      </c>
      <c r="F1" s="6" t="s">
        <v>62</v>
      </c>
      <c r="G1" s="6" t="s">
        <v>63</v>
      </c>
      <c r="H1" s="6" t="s">
        <v>61</v>
      </c>
    </row>
    <row r="2" spans="1:8" ht="16.5" customHeight="1" x14ac:dyDescent="0.25">
      <c r="A2" s="23"/>
      <c r="B2" s="23"/>
      <c r="C2" s="23"/>
      <c r="D2" s="23"/>
      <c r="E2" s="23"/>
      <c r="F2" s="23"/>
      <c r="G2" s="23"/>
      <c r="H2" s="23"/>
    </row>
    <row r="3" spans="1:8" ht="90" x14ac:dyDescent="0.25">
      <c r="A3" s="8" t="s">
        <v>4</v>
      </c>
      <c r="B3" s="1">
        <v>10</v>
      </c>
      <c r="C3" s="1" t="s">
        <v>65</v>
      </c>
      <c r="D3" s="14" t="s">
        <v>46</v>
      </c>
      <c r="E3" s="1"/>
      <c r="F3" s="7"/>
      <c r="G3" s="7">
        <v>0</v>
      </c>
      <c r="H3" s="12">
        <f t="shared" ref="H3:H22" si="0">B3*G3</f>
        <v>0</v>
      </c>
    </row>
    <row r="4" spans="1:8" ht="51" customHeight="1" x14ac:dyDescent="0.25">
      <c r="A4" s="8" t="s">
        <v>5</v>
      </c>
      <c r="B4" s="1">
        <v>60</v>
      </c>
      <c r="C4" s="1" t="s">
        <v>65</v>
      </c>
      <c r="D4" s="4" t="s">
        <v>18</v>
      </c>
      <c r="E4" s="1"/>
      <c r="F4" s="7"/>
      <c r="G4" s="7">
        <v>0</v>
      </c>
      <c r="H4" s="12">
        <f t="shared" si="0"/>
        <v>0</v>
      </c>
    </row>
    <row r="5" spans="1:8" ht="72" customHeight="1" x14ac:dyDescent="0.25">
      <c r="A5" s="9" t="s">
        <v>6</v>
      </c>
      <c r="B5" s="2">
        <v>70</v>
      </c>
      <c r="C5" s="1" t="s">
        <v>65</v>
      </c>
      <c r="D5" s="4" t="s">
        <v>19</v>
      </c>
      <c r="E5" s="1"/>
      <c r="F5" s="7"/>
      <c r="G5" s="7">
        <v>0</v>
      </c>
      <c r="H5" s="12">
        <f t="shared" si="0"/>
        <v>0</v>
      </c>
    </row>
    <row r="6" spans="1:8" ht="72" customHeight="1" x14ac:dyDescent="0.25">
      <c r="A6" s="8" t="s">
        <v>48</v>
      </c>
      <c r="B6" s="1">
        <v>10</v>
      </c>
      <c r="C6" s="1" t="s">
        <v>65</v>
      </c>
      <c r="D6" s="15" t="s">
        <v>20</v>
      </c>
      <c r="E6" s="1"/>
      <c r="F6" s="7"/>
      <c r="G6" s="7">
        <v>0</v>
      </c>
      <c r="H6" s="12">
        <f t="shared" si="0"/>
        <v>0</v>
      </c>
    </row>
    <row r="7" spans="1:8" ht="81.75" customHeight="1" x14ac:dyDescent="0.25">
      <c r="A7" s="8" t="s">
        <v>49</v>
      </c>
      <c r="B7" s="1">
        <v>10</v>
      </c>
      <c r="C7" s="1" t="s">
        <v>65</v>
      </c>
      <c r="D7" s="15" t="s">
        <v>21</v>
      </c>
      <c r="E7" s="1"/>
      <c r="F7" s="7"/>
      <c r="G7" s="7">
        <v>0</v>
      </c>
      <c r="H7" s="12">
        <f t="shared" si="0"/>
        <v>0</v>
      </c>
    </row>
    <row r="8" spans="1:8" ht="96.75" customHeight="1" x14ac:dyDescent="0.25">
      <c r="A8" s="8" t="s">
        <v>50</v>
      </c>
      <c r="B8" s="1">
        <v>10</v>
      </c>
      <c r="C8" s="1" t="s">
        <v>65</v>
      </c>
      <c r="D8" s="15" t="s">
        <v>22</v>
      </c>
      <c r="E8" s="1"/>
      <c r="F8" s="7"/>
      <c r="G8" s="7">
        <v>0</v>
      </c>
      <c r="H8" s="12">
        <f t="shared" si="0"/>
        <v>0</v>
      </c>
    </row>
    <row r="9" spans="1:8" ht="50.25" customHeight="1" x14ac:dyDescent="0.25">
      <c r="A9" s="8" t="s">
        <v>7</v>
      </c>
      <c r="B9" s="1">
        <v>30</v>
      </c>
      <c r="C9" s="1" t="s">
        <v>65</v>
      </c>
      <c r="D9" s="4" t="s">
        <v>23</v>
      </c>
      <c r="E9" s="1"/>
      <c r="F9" s="7"/>
      <c r="G9" s="7">
        <v>0</v>
      </c>
      <c r="H9" s="12">
        <f t="shared" si="0"/>
        <v>0</v>
      </c>
    </row>
    <row r="10" spans="1:8" ht="43.5" customHeight="1" x14ac:dyDescent="0.25">
      <c r="A10" s="8" t="s">
        <v>34</v>
      </c>
      <c r="B10" s="1">
        <v>20</v>
      </c>
      <c r="C10" s="1" t="s">
        <v>65</v>
      </c>
      <c r="D10" s="15" t="s">
        <v>33</v>
      </c>
      <c r="E10" s="1"/>
      <c r="F10" s="7"/>
      <c r="G10" s="7">
        <v>0</v>
      </c>
      <c r="H10" s="12">
        <f t="shared" si="0"/>
        <v>0</v>
      </c>
    </row>
    <row r="11" spans="1:8" ht="54.75" customHeight="1" x14ac:dyDescent="0.25">
      <c r="A11" s="8" t="s">
        <v>8</v>
      </c>
      <c r="B11" s="1">
        <v>20</v>
      </c>
      <c r="C11" s="1" t="s">
        <v>65</v>
      </c>
      <c r="D11" s="15"/>
      <c r="E11" s="1"/>
      <c r="F11" s="7"/>
      <c r="G11" s="7">
        <v>0</v>
      </c>
      <c r="H11" s="12">
        <f t="shared" si="0"/>
        <v>0</v>
      </c>
    </row>
    <row r="12" spans="1:8" ht="65.25" customHeight="1" x14ac:dyDescent="0.25">
      <c r="A12" s="8" t="s">
        <v>51</v>
      </c>
      <c r="B12" s="1">
        <v>50</v>
      </c>
      <c r="C12" s="1" t="s">
        <v>65</v>
      </c>
      <c r="D12" s="15" t="s">
        <v>24</v>
      </c>
      <c r="E12" s="1"/>
      <c r="F12" s="7"/>
      <c r="G12" s="7">
        <v>0</v>
      </c>
      <c r="H12" s="12">
        <f t="shared" si="0"/>
        <v>0</v>
      </c>
    </row>
    <row r="13" spans="1:8" ht="65.25" customHeight="1" x14ac:dyDescent="0.25">
      <c r="A13" s="8" t="s">
        <v>52</v>
      </c>
      <c r="B13" s="1">
        <v>130</v>
      </c>
      <c r="C13" s="1" t="s">
        <v>65</v>
      </c>
      <c r="D13" s="4" t="s">
        <v>25</v>
      </c>
      <c r="E13" s="1"/>
      <c r="F13" s="7"/>
      <c r="G13" s="7">
        <v>0</v>
      </c>
      <c r="H13" s="12">
        <f t="shared" si="0"/>
        <v>0</v>
      </c>
    </row>
    <row r="14" spans="1:8" ht="58.5" customHeight="1" x14ac:dyDescent="0.25">
      <c r="A14" s="8" t="s">
        <v>53</v>
      </c>
      <c r="B14" s="1">
        <v>200</v>
      </c>
      <c r="C14" s="1" t="s">
        <v>65</v>
      </c>
      <c r="D14" s="4" t="s">
        <v>26</v>
      </c>
      <c r="E14" s="1"/>
      <c r="F14" s="7"/>
      <c r="G14" s="7">
        <v>0</v>
      </c>
      <c r="H14" s="12">
        <f t="shared" si="0"/>
        <v>0</v>
      </c>
    </row>
    <row r="15" spans="1:8" ht="62.25" customHeight="1" x14ac:dyDescent="0.25">
      <c r="A15" s="8" t="s">
        <v>54</v>
      </c>
      <c r="B15" s="1">
        <v>250</v>
      </c>
      <c r="C15" s="1" t="s">
        <v>65</v>
      </c>
      <c r="D15" s="4" t="s">
        <v>27</v>
      </c>
      <c r="E15" s="1"/>
      <c r="F15" s="7"/>
      <c r="G15" s="7">
        <v>0</v>
      </c>
      <c r="H15" s="12">
        <f t="shared" si="0"/>
        <v>0</v>
      </c>
    </row>
    <row r="16" spans="1:8" ht="60" customHeight="1" x14ac:dyDescent="0.25">
      <c r="A16" s="8" t="s">
        <v>55</v>
      </c>
      <c r="B16" s="1">
        <v>200</v>
      </c>
      <c r="C16" s="1" t="s">
        <v>65</v>
      </c>
      <c r="D16" s="15" t="s">
        <v>35</v>
      </c>
      <c r="E16" s="1"/>
      <c r="F16" s="7"/>
      <c r="G16" s="7">
        <v>0</v>
      </c>
      <c r="H16" s="12">
        <f t="shared" si="0"/>
        <v>0</v>
      </c>
    </row>
    <row r="17" spans="1:8" ht="48.75" customHeight="1" x14ac:dyDescent="0.25">
      <c r="A17" s="8" t="s">
        <v>56</v>
      </c>
      <c r="B17" s="1">
        <v>40</v>
      </c>
      <c r="C17" s="1" t="s">
        <v>65</v>
      </c>
      <c r="D17" s="4" t="s">
        <v>28</v>
      </c>
      <c r="E17" s="1"/>
      <c r="F17" s="7"/>
      <c r="G17" s="7">
        <v>0</v>
      </c>
      <c r="H17" s="12">
        <f t="shared" si="0"/>
        <v>0</v>
      </c>
    </row>
    <row r="18" spans="1:8" ht="66.75" customHeight="1" x14ac:dyDescent="0.25">
      <c r="A18" s="8" t="s">
        <v>9</v>
      </c>
      <c r="B18" s="1">
        <v>10</v>
      </c>
      <c r="C18" s="1" t="s">
        <v>65</v>
      </c>
      <c r="D18" s="4" t="s">
        <v>29</v>
      </c>
      <c r="E18" s="1"/>
      <c r="F18" s="7"/>
      <c r="G18" s="7">
        <v>0</v>
      </c>
      <c r="H18" s="12">
        <f t="shared" si="0"/>
        <v>0</v>
      </c>
    </row>
    <row r="19" spans="1:8" ht="56.25" customHeight="1" x14ac:dyDescent="0.25">
      <c r="A19" s="8" t="s">
        <v>10</v>
      </c>
      <c r="B19" s="1">
        <v>10</v>
      </c>
      <c r="C19" s="1" t="s">
        <v>65</v>
      </c>
      <c r="D19" s="15" t="s">
        <v>36</v>
      </c>
      <c r="E19" s="1"/>
      <c r="F19" s="7"/>
      <c r="G19" s="7">
        <v>0</v>
      </c>
      <c r="H19" s="12">
        <f t="shared" si="0"/>
        <v>0</v>
      </c>
    </row>
    <row r="20" spans="1:8" ht="45.75" customHeight="1" x14ac:dyDescent="0.25">
      <c r="A20" s="8" t="s">
        <v>11</v>
      </c>
      <c r="B20" s="1">
        <v>10</v>
      </c>
      <c r="C20" s="1" t="s">
        <v>65</v>
      </c>
      <c r="D20" s="4" t="s">
        <v>30</v>
      </c>
      <c r="E20" s="1"/>
      <c r="F20" s="7"/>
      <c r="G20" s="7">
        <v>0</v>
      </c>
      <c r="H20" s="12">
        <f t="shared" si="0"/>
        <v>0</v>
      </c>
    </row>
    <row r="21" spans="1:8" ht="55.5" customHeight="1" x14ac:dyDescent="0.25">
      <c r="A21" s="8" t="s">
        <v>57</v>
      </c>
      <c r="B21" s="1">
        <v>10</v>
      </c>
      <c r="C21" s="1" t="s">
        <v>65</v>
      </c>
      <c r="D21" s="4" t="s">
        <v>31</v>
      </c>
      <c r="E21" s="1"/>
      <c r="F21" s="7"/>
      <c r="G21" s="7">
        <v>0</v>
      </c>
      <c r="H21" s="12">
        <f t="shared" si="0"/>
        <v>0</v>
      </c>
    </row>
    <row r="22" spans="1:8" ht="76.5" customHeight="1" x14ac:dyDescent="0.25">
      <c r="A22" s="8" t="s">
        <v>12</v>
      </c>
      <c r="B22" s="1">
        <v>20</v>
      </c>
      <c r="C22" s="1" t="s">
        <v>65</v>
      </c>
      <c r="D22" s="4" t="s">
        <v>32</v>
      </c>
      <c r="E22" s="1"/>
      <c r="F22" s="7"/>
      <c r="G22" s="7">
        <v>0</v>
      </c>
      <c r="H22" s="12">
        <f t="shared" si="0"/>
        <v>0</v>
      </c>
    </row>
    <row r="23" spans="1:8" x14ac:dyDescent="0.25">
      <c r="A23" s="23"/>
      <c r="B23" s="23"/>
      <c r="C23" s="23"/>
      <c r="D23" s="24"/>
      <c r="E23" s="23"/>
      <c r="F23" s="23"/>
      <c r="G23" s="23"/>
      <c r="H23" s="23"/>
    </row>
    <row r="24" spans="1:8" ht="120" x14ac:dyDescent="0.25">
      <c r="A24" s="10" t="s">
        <v>58</v>
      </c>
      <c r="B24" s="1">
        <v>70</v>
      </c>
      <c r="C24" s="1" t="s">
        <v>65</v>
      </c>
      <c r="D24" s="20" t="s">
        <v>37</v>
      </c>
      <c r="E24" s="1"/>
      <c r="F24" s="7"/>
      <c r="G24" s="7">
        <v>0</v>
      </c>
      <c r="H24" s="12">
        <f>B24*G24</f>
        <v>0</v>
      </c>
    </row>
    <row r="25" spans="1:8" ht="57" customHeight="1" x14ac:dyDescent="0.25">
      <c r="A25" s="10" t="s">
        <v>13</v>
      </c>
      <c r="B25" s="1">
        <v>20</v>
      </c>
      <c r="C25" s="1" t="s">
        <v>65</v>
      </c>
      <c r="D25" s="16" t="s">
        <v>38</v>
      </c>
      <c r="E25" s="1"/>
      <c r="F25" s="7"/>
      <c r="G25" s="7">
        <v>0</v>
      </c>
      <c r="H25" s="12">
        <f>B25*G25</f>
        <v>0</v>
      </c>
    </row>
    <row r="26" spans="1:8" ht="54" customHeight="1" x14ac:dyDescent="0.25">
      <c r="A26" s="10" t="s">
        <v>14</v>
      </c>
      <c r="B26" s="1">
        <v>20</v>
      </c>
      <c r="C26" s="1" t="s">
        <v>65</v>
      </c>
      <c r="D26" s="16" t="s">
        <v>39</v>
      </c>
      <c r="E26" s="1"/>
      <c r="F26" s="7"/>
      <c r="G26" s="7">
        <v>0</v>
      </c>
      <c r="H26" s="12">
        <f>B26*G26</f>
        <v>0</v>
      </c>
    </row>
    <row r="27" spans="1:8" ht="93.75" customHeight="1" x14ac:dyDescent="0.25">
      <c r="A27" s="10" t="s">
        <v>15</v>
      </c>
      <c r="B27" s="1">
        <v>200</v>
      </c>
      <c r="C27" s="1" t="s">
        <v>65</v>
      </c>
      <c r="D27" s="17" t="s">
        <v>40</v>
      </c>
      <c r="E27" s="1"/>
      <c r="F27" s="7"/>
      <c r="G27" s="7">
        <v>0</v>
      </c>
      <c r="H27" s="12">
        <f>B27*G27</f>
        <v>0</v>
      </c>
    </row>
    <row r="28" spans="1:8" ht="83.25" customHeight="1" x14ac:dyDescent="0.25">
      <c r="A28" s="10" t="s">
        <v>16</v>
      </c>
      <c r="B28" s="1">
        <v>100</v>
      </c>
      <c r="C28" s="1" t="s">
        <v>65</v>
      </c>
      <c r="D28" s="15" t="s">
        <v>41</v>
      </c>
      <c r="E28" s="1"/>
      <c r="F28" s="7"/>
      <c r="G28" s="7">
        <v>0</v>
      </c>
      <c r="H28" s="12">
        <f>B28*G28</f>
        <v>0</v>
      </c>
    </row>
    <row r="29" spans="1:8" x14ac:dyDescent="0.25">
      <c r="A29" s="23"/>
      <c r="B29" s="23"/>
      <c r="C29" s="23"/>
      <c r="D29" s="24"/>
      <c r="E29" s="23"/>
      <c r="F29" s="23"/>
      <c r="G29" s="23"/>
      <c r="H29" s="23"/>
    </row>
    <row r="30" spans="1:8" ht="51.75" customHeight="1" x14ac:dyDescent="0.25">
      <c r="A30" s="10" t="s">
        <v>1</v>
      </c>
      <c r="B30" s="1">
        <v>80</v>
      </c>
      <c r="C30" s="1" t="s">
        <v>65</v>
      </c>
      <c r="D30" s="19" t="s">
        <v>42</v>
      </c>
      <c r="E30" s="1"/>
      <c r="F30" s="7"/>
      <c r="G30" s="7">
        <v>0</v>
      </c>
      <c r="H30" s="12">
        <f>B30*G30</f>
        <v>0</v>
      </c>
    </row>
    <row r="31" spans="1:8" ht="51.75" customHeight="1" x14ac:dyDescent="0.25">
      <c r="A31" s="10" t="s">
        <v>2</v>
      </c>
      <c r="B31" s="1">
        <v>150</v>
      </c>
      <c r="C31" s="1" t="s">
        <v>65</v>
      </c>
      <c r="D31" s="18" t="s">
        <v>43</v>
      </c>
      <c r="E31" s="1"/>
      <c r="F31" s="7"/>
      <c r="G31" s="7">
        <v>0</v>
      </c>
      <c r="H31" s="12">
        <f>B31*G31</f>
        <v>0</v>
      </c>
    </row>
    <row r="32" spans="1:8" ht="57.75" customHeight="1" x14ac:dyDescent="0.25">
      <c r="A32" s="10" t="s">
        <v>3</v>
      </c>
      <c r="B32" s="1">
        <v>80</v>
      </c>
      <c r="C32" s="1" t="s">
        <v>65</v>
      </c>
      <c r="D32" s="18" t="s">
        <v>45</v>
      </c>
      <c r="E32" s="1"/>
      <c r="F32" s="7"/>
      <c r="G32" s="7">
        <v>0</v>
      </c>
      <c r="H32" s="12">
        <f>B32*G32</f>
        <v>0</v>
      </c>
    </row>
    <row r="33" spans="1:8" ht="70.5" customHeight="1" x14ac:dyDescent="0.25">
      <c r="A33" s="10" t="s">
        <v>59</v>
      </c>
      <c r="B33" s="1">
        <v>80</v>
      </c>
      <c r="C33" s="1" t="s">
        <v>65</v>
      </c>
      <c r="D33" s="19" t="s">
        <v>44</v>
      </c>
      <c r="E33" s="1"/>
      <c r="F33" s="7"/>
      <c r="G33" s="7">
        <v>0</v>
      </c>
      <c r="H33" s="12">
        <f>B33*G33</f>
        <v>0</v>
      </c>
    </row>
    <row r="34" spans="1:8" x14ac:dyDescent="0.25">
      <c r="A34" s="21"/>
      <c r="B34" s="21"/>
      <c r="C34" s="21"/>
      <c r="D34" s="22"/>
      <c r="E34" s="21"/>
      <c r="F34" s="21"/>
      <c r="G34" s="21"/>
      <c r="H34" s="13">
        <f>SUM(H3:H33)</f>
        <v>0</v>
      </c>
    </row>
    <row r="39" spans="1:8" x14ac:dyDescent="0.25">
      <c r="A39" s="25" t="s">
        <v>66</v>
      </c>
      <c r="B39" s="26"/>
      <c r="C39" s="27"/>
      <c r="D39"/>
      <c r="E39" s="25" t="s">
        <v>67</v>
      </c>
      <c r="F39" s="28"/>
      <c r="G39" s="26"/>
    </row>
    <row r="40" spans="1:8" x14ac:dyDescent="0.25">
      <c r="A40" s="29"/>
      <c r="B40" s="29"/>
      <c r="C40" s="27"/>
      <c r="D40"/>
      <c r="E40" s="29"/>
      <c r="F40" s="11"/>
      <c r="G40" s="11"/>
    </row>
    <row r="41" spans="1:8" x14ac:dyDescent="0.25">
      <c r="A41" s="25" t="s">
        <v>68</v>
      </c>
      <c r="B41" s="26"/>
      <c r="C41" s="27"/>
      <c r="D41"/>
      <c r="E41" s="25" t="s">
        <v>67</v>
      </c>
      <c r="F41" s="28"/>
      <c r="G41" s="26"/>
    </row>
    <row r="42" spans="1:8" x14ac:dyDescent="0.25">
      <c r="A42" s="29"/>
      <c r="B42" s="29"/>
      <c r="C42" s="27"/>
      <c r="D42"/>
      <c r="E42" s="30"/>
    </row>
    <row r="43" spans="1:8" x14ac:dyDescent="0.25">
      <c r="A43" s="25" t="s">
        <v>69</v>
      </c>
      <c r="B43" s="26"/>
      <c r="C43" s="27"/>
      <c r="D43"/>
      <c r="E43" s="30"/>
    </row>
  </sheetData>
  <mergeCells count="9">
    <mergeCell ref="A41:B41"/>
    <mergeCell ref="E41:G41"/>
    <mergeCell ref="A43:B43"/>
    <mergeCell ref="A34:G34"/>
    <mergeCell ref="A2:H2"/>
    <mergeCell ref="A23:H23"/>
    <mergeCell ref="A29:H29"/>
    <mergeCell ref="A39:B39"/>
    <mergeCell ref="E39:G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dcterms:created xsi:type="dcterms:W3CDTF">2025-10-09T06:26:33Z</dcterms:created>
  <dcterms:modified xsi:type="dcterms:W3CDTF">2026-08-12T12:25:29Z</dcterms:modified>
</cp:coreProperties>
</file>