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6\4.DNS 2026\Naradie DNS NL 13_2022\výzva03\výzva\final_MTZ\"/>
    </mc:Choice>
  </mc:AlternateContent>
  <xr:revisionPtr revIDLastSave="0" documentId="13_ncr:1_{006CDAE8-12E2-4962-9E34-3ABC67D728DB}" xr6:coauthVersionLast="47" xr6:coauthVersionMax="47" xr10:uidLastSave="{00000000-0000-0000-0000-000000000000}"/>
  <bookViews>
    <workbookView xWindow="28680" yWindow="-120" windowWidth="29040" windowHeight="15840" xr2:uid="{88D9E0D3-107D-4697-8B52-C3C4EC501011}"/>
  </bookViews>
  <sheets>
    <sheet name="časť 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I21" i="1"/>
  <c r="I22" i="1"/>
  <c r="I23" i="1"/>
  <c r="I24" i="1"/>
  <c r="I25" i="1"/>
  <c r="I26" i="1"/>
  <c r="I27" i="1"/>
  <c r="I28" i="1"/>
  <c r="I29" i="1"/>
  <c r="I19" i="1"/>
  <c r="I16" i="1"/>
  <c r="I17" i="1"/>
  <c r="I15" i="1"/>
  <c r="I13" i="1"/>
  <c r="I7" i="1"/>
  <c r="I8" i="1"/>
  <c r="I9" i="1"/>
  <c r="I10" i="1"/>
  <c r="I11" i="1"/>
  <c r="I6" i="1"/>
  <c r="I4" i="1"/>
  <c r="I3" i="1"/>
  <c r="I30" i="1" l="1"/>
</calcChain>
</file>

<file path=xl/sharedStrings.xml><?xml version="1.0" encoding="utf-8"?>
<sst xmlns="http://schemas.openxmlformats.org/spreadsheetml/2006/main" count="88" uniqueCount="64">
  <si>
    <t>Názov</t>
  </si>
  <si>
    <t>Pilník guľ 1162 250mmH2</t>
  </si>
  <si>
    <t>Pilník kruhový 150mm stredne hrubý</t>
  </si>
  <si>
    <t>Pilník kruhový 250mm</t>
  </si>
  <si>
    <t>Pilník plochý 150/2</t>
  </si>
  <si>
    <t>Pilník plochý 250/3</t>
  </si>
  <si>
    <t>Pilník poľguľatý 250mm</t>
  </si>
  <si>
    <t xml:space="preserve">Pílový list 300x12,5x0,63 </t>
  </si>
  <si>
    <t>č.k.603 300 13</t>
  </si>
  <si>
    <t>Pílový list HSS30  600x50-4</t>
  </si>
  <si>
    <t>ČSN 2961</t>
  </si>
  <si>
    <t>Pílový pás 2720x27x0,9-5/8 LEGNEX ICON</t>
  </si>
  <si>
    <t>Špecifikácia</t>
  </si>
  <si>
    <t>Vyhotovenie úchytu/rukoväte: Plast
Celková dĺžka: 250 mm
Obsah: 1 Kus
Vyhotovenie: Pilník na píly
Materiál: Tvrdý kov
Použitie: Pilovanie, Obrusovanie
Druh výrobku: Pilník</t>
  </si>
  <si>
    <t xml:space="preserve">Ilustračný obrázok </t>
  </si>
  <si>
    <t xml:space="preserve">Kruhový pilník hrubosti 2 s rukoväťou PP s mäkčenou PTR gumou.
Dĺžka: 250 mm
Hmotnosť: 150 g
Balenie: 10 ks
Materiál: Tvrdená oceľ (60HRC) </t>
  </si>
  <si>
    <t>Pracovná dĺžka: 250 mm
Hrúbka: 2
Materiál: kalená oceľ (60HRC)
Rukoväť: PP s mäkčenou PTR gumou</t>
  </si>
  <si>
    <t xml:space="preserve">Druh pílového pásu:  Bimetal
Použitie:  Na kov
Dĺžka pásu:  2720 mm
Šírka pásu:  27x0,9 mm
Počet zubov: 5/8
Kód produktu: PP02478
EAN: 8596726066724
</t>
  </si>
  <si>
    <t xml:space="preserve">Merací rozsah od [mm]: 0,127
Merací rozsah do [mm]: 0,762
Dĺžka [mm]: 25
Uhol [°]: 45
Stupnica: metrická, Imperiálna
Merací rozsah od [palce]: 0,005 </t>
  </si>
  <si>
    <t>S0515</t>
  </si>
  <si>
    <t xml:space="preserve">Listová mierka zahnutá </t>
  </si>
  <si>
    <t>HCS, otvorené zuby, brúsené
Oblasti použitia:
Neopracované drevo, bez klincov [mm]: &lt; 190
Čerstvé drevo, orezávanie konárov [mm]: &lt; 190
Technické údaje:
Materiál: Uhlíková nástrojová oceľ (HCS)
Verzia ozubenia: roztvorené, brúsené
Rozdelenie zubov [mm]: TPI 5 / 5
Celková dĺžka [mm]: 240
Hrúbka [mm]: 1,5
Výška [mm]: 19</t>
  </si>
  <si>
    <t>S1531 L</t>
  </si>
  <si>
    <t xml:space="preserve">List chvostovej píly </t>
  </si>
  <si>
    <t>Veľká stupnica zubov (4,3 mm) a roztvorené zuby urýchľujú prácu
Okrem toho je priemerne hrubý. mat. (1,25 mm) zabezpečuje najlepší kompromis medzi rýchlosťou, flexibilnosť. a stabil. počas rezania
Pílový list BIM je optimalizovaný. na rezanie mäkkých klincov, mäkkej ocele a neželezných klincov. prvok. kov. môžeš. v dreve
Jeho štandardná dĺžka je 225 mm, čo umožňuje rezanie až do 175 mm
Podrobnosti:
Materiál: BIM
Verzia ozubenia: roztvorené, frézované
Rozstup zubov [mm] / TPI: 4,3 / 6
Celková dĺžka [mm]: 225
Šírka [mm]: 19
Hrúbka [mm]: 1,25
Oblasti použitia: Drevo s klincami/kovom, drevotrieskové dosky (&lt; 175 mm), plastové profily (priemer &lt; 175 mm), plast/plast vystužený sklenenými vláknami, masív (&lt; 50 mm)
Typ: S 1111 DF</t>
  </si>
  <si>
    <t>S1111</t>
  </si>
  <si>
    <t>FN520007769 Čierna</t>
  </si>
  <si>
    <t>Páska protišm.51mmx18,3m</t>
  </si>
  <si>
    <t>SWUKSG21 Žltá</t>
  </si>
  <si>
    <t xml:space="preserve">Páska protišm. 25mmx18,3m </t>
  </si>
  <si>
    <t xml:space="preserve">Hmotnosť:  22 kg
Farba:  Metalová
Návin (m):  270
Šírka (mm):  20 </t>
  </si>
  <si>
    <t>Páska oceľová viazacia 20x0,5mm</t>
  </si>
  <si>
    <t>Špeciálna dizajnová páska určená ako pomôcka pre viacfarebné lakovanie. Vyvinutá pre dlhé a rovné línie. Odolná teplotám do 100 °C. Extrémne tenký nosič pre rýchle lakovanie bez hrán. Vhodný tiež pre vodouriediteľné laky.</t>
  </si>
  <si>
    <t>Páska linkovacia 3 mm</t>
  </si>
  <si>
    <t>Šírka: 16,0 mm
Hrúbka: 0,75 mm
Návin: 30 m
Ťažnosť: 0,4
Materiál: antikoro V2A
Pevnosť: 7200 N
Balenie: kartón
Norma výroby:
Podľa štandardu: EN 100 88 − 2, zaoblené zavalcované hrany
Povrchová úprava:
Vyrazené logo Bandimex
Kompatibilné páskovačky:
RV, S260, W 001, W001 H, W 402 JUMBO, US 30, US 50, US 60, US 40, M100, US282, US283, US285
Odporúčaný spoj:
Špeciálna oceľová upínacia spona
Aplikácia:
Upevňovanie reklamných tabúľ, upevňovanie pútačov, upevňovanie chráničiek, pripevňovanie elektrorozvádzačov, fixácia štítkov elektro, fixácia manžiet, upevňovanie značiek, pripevňovanie informačných tabúľ, upevnenie orientačných systémov, páskovanie malých priemerov, páskovanie zvitkov a pod.
Charakteristika:
Stredne ťažké kotvenie</t>
  </si>
  <si>
    <t>Páska Bandimex B205</t>
  </si>
  <si>
    <t xml:space="preserve">Šírka: 19,0 mm
Hrúbka: 0,75 mm
Návin: 50 m
Ťažnosť: 0,4
Materiál: antikoro V2A
Pevnosť: 8550 N
Balenie: plast
Norma výroby:
Podľa štandardu: EN 100 88 − 2, zaoblené zavalcované hrany
Povrchová úprava:
Vyrazené logo Bandimex
Kompatibilné páskovačky:
RV, S260, W 001, W001 H, W 402 JUMBO, US 30, US 50, US 60, US 40, M100, US282, US283, US285
Odporúčaný spoj:
Špeciálna oceľová upínacia spona
Aplikácia:
Upevňovanie reklamných tabúľ, upevňovanie pútačov, upevňovanie chráničiek, pripevňovanie elektrorozvádzačov, fixácia štítkov elektro, fixácia manžiet, upevňovanie značiek, pripevňovanie informačných tabúľ, upevnenie orientačných systémov, páskovanie malých priemerov, páskovanie zvitkov a pod.
Charakteristika: STREDNE ŤAŽKÉ KOTVENIE </t>
  </si>
  <si>
    <t>Páska Bandimex B 806/50</t>
  </si>
  <si>
    <t>Technické parametre:
Šírka: 19,0 mm
Hrúbka: 0,75 mm
Návin: 30 m
Ťažnosť: 0,4
Materiál: nehrdzavejúca oceľ V2A
Pevnosť: 8 550 N
Balenie: kartón
Výrobná norma a povrch:
Norma výroby: podľa štandardu EN 100 88-2, zaoblené zaválcované hrany
Povrchová úprava: vyrazené logo Bandimex
Kompatibilné páskovačky:
RV
S260
W 001
W 001 H
W 402 JUMBO
US 30
US 50
US 60
Odporúčaný spoj:
špeciálna oceľová upínacia spona
Použitie / aplikácie:
upevňovanie reklamných a informačných tabúľ
upevňovanie pútačov a značiek
upevňovanie chráničiek
pripevňovanie elektrických rozvádzačov
fixácia elektro štítkov a manžiet
upevnenie orientačných systémov
páskovanie malých priemerov
páskovanie zvitkov a pod.
Charakteristika:
Stredne ťažké kotvenie</t>
  </si>
  <si>
    <t>Páska Bandimex B 206 S</t>
  </si>
  <si>
    <t>Technické parametre:
Šírka: 4,5 mm
Hrúbka: 0,3 mm
Počet v balení: 100 ks
Dĺžka: 520 mm
Materiál: nehrdzavejúca oceľ V4A – približne zodpovedá norme ČSN 17 346, obsahuje 2 % molybdénu
Max. priemer stĺpa: 152 mm
Balenie: plast
Výrobná norma a povrch:
Norma výroby: podľa štandardu EN 100 88-2, zaoblené zaválcované hrany
Povrchová úprava: vyrazené logo Bandimex
Kompatibilné páskovačky:
US 40
M100
US282
US283
US285
Odporúčaný spoj:
špeciálna oceľová upínacia spona
Použitie / aplikácie:
upevňovanie reklamných a informačných tabúľ
upevňovanie pútačov a značiek
upevňovanie chráničiek
pripevňovanie elektrických rozvádzačov
fixácia elektro štítkov
fixácia manžiet
upevnenie orientačných systémov
páskovanie malých priemerov
páskovanie zvitkov a pod.
Charakteristika:
Ľahké kotvenie</t>
  </si>
  <si>
    <t>Páska Baby 4,5x0,3mm nerez V4A M545 520</t>
  </si>
  <si>
    <t>Technické parametre:
Šírka: 4,5 mm
Hrúbka: 0,3 mm
Počet v balení: 100 ks
Dĺžka: 360 mm
Materiál: nehrdzavejúca oceľ V4A – približne zodpovedá norme ČSN 17 346, obsahuje 2 % molybdénu
Max. priemer stĺpa: 102 mm
Výrobná norma a povrch:
Norma výroby: podľa štandardu EN 100 88-2, zaoblené zaválcované hrany
Kompatibilné páskovačky:
US 40
M100
US282
US283
US285
Odporúčaný spoj:
špeciálna oceľová upínacia spona
Použitie / aplikácie:
upevňovanie reklamných a informačných tabúľ
upevňovanie pútačov a značiek
upevňovanie chráničiek
pripevňovanie elektrických rozvádzačov
fixácia elektro štítkov a manžiet
upevnenie orientačných systémov
páskovanie malých priemerov
páskovanie zvitkov a pod.
Charakteristika:
Ľahké kotvenie</t>
  </si>
  <si>
    <t>Páska Baby 4,5x0,3mm nerez V4A M345 360</t>
  </si>
  <si>
    <t xml:space="preserve">M 245 je určený na upevňovanie reklamných tabúľ, upevňovanie pútačov, upevňovanie chráničiek, pripevňovanie elektrických rozvádzačov, fixáciu elektro štítkov, fixáciu manžiet, upevňovanie značiek, pripevňovanie informačných tabúľ a upevnenie orientačných systémov.
Technické parametre:
Šírka: 4,5 mm
Hrúbka: 0,3 mm
Dĺžka: 200 mm
Materiál: nehrdzavejúca oceľ V4A – približne zodpovedá norme ČSN 17 346, obsahuje 2 % molybdénu
Max. priemer stĺpa: 50 mm
Norma výroby: podľa štandardu EN 100 88-2, zaoblené zaválcované hrany
Kompatibilné páskovačky:
US 40, M100, US282, US283, US285
Odporúčaný spoj:
Špeciálna oceľová upínacia spona
</t>
  </si>
  <si>
    <t>Páska Baby 4,5x0,3mm nerez V4A M245 200</t>
  </si>
  <si>
    <t>Páska samolepiaca vodeodolná vláknová.</t>
  </si>
  <si>
    <t>Vodotesná butylová páska je určená na utesňovanie spojov, trhlín a prechodov, kde je požadovaná vysoká odolnosť proti vlhkosti. Páska je vyrobená z butylu a potiahnutá hliníkovou fóliou, ktorá zvyšuje jej ochranné vlastnosti a životnosť. Je vhodná na použitie v stavebníctve aj pri opravách.
Materiál: butyl, hliníková fólia
Vykonanie: vodotesná
Šírka: 50 mm
Dĺžka: 10 m
Hrúbka: 1 mm</t>
  </si>
  <si>
    <t>Príklad</t>
  </si>
  <si>
    <t>EAN:  4007220542026</t>
  </si>
  <si>
    <t>Číslo výrobku: YT-6180</t>
  </si>
  <si>
    <t>Vlastnosti:
dĺžka (mm): 150
typ pilníka: #2
použitie: kov</t>
  </si>
  <si>
    <t xml:space="preserve">Dĺžka:  150 mm
Hrubosť (sek): 2
Hmotnosť:   0,5 kg
Šírka: 16 mm
Hrúbka:  3 mm </t>
  </si>
  <si>
    <t>Kategória:  DIN okrúhle pilníky
Záruka:  24 mesiacov
Hmotnosť:  0.23 kg
Dĺžka :  250 mm
Označenie produktov:  PF 1162
Ozubenie:  H1 - krížové, pre hrubé opracovanie
Prierez (mm):  9,5</t>
  </si>
  <si>
    <t>Predpokladané
množstvo</t>
  </si>
  <si>
    <t xml:space="preserve"> 
Špecifikácia ponúkaného  výrobku – výrobca, typové označenie, prípadne ďalšie informácie 
(vyplní uchádzač)</t>
  </si>
  <si>
    <t>Jednotková cena v EUR
 bez DPH za MJ
(vyplní uchádzač)</t>
  </si>
  <si>
    <t>Celková cena v EUR bez DPH</t>
  </si>
  <si>
    <t>Merná
jednotka</t>
  </si>
  <si>
    <t>Ks</t>
  </si>
  <si>
    <t>Dňa:</t>
  </si>
  <si>
    <t>Podpis:</t>
  </si>
  <si>
    <t>Spracoval:</t>
  </si>
  <si>
    <t>Schválil: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</si>
</sst>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4" xfId="0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6" xfId="0" applyBorder="1"/>
    <xf numFmtId="0" fontId="0" fillId="0" borderId="1" xfId="0" applyBorder="1" applyAlignment="1">
      <alignment horizontal="left" vertical="top"/>
    </xf>
    <xf numFmtId="0" fontId="1" fillId="0" borderId="1" xfId="1" applyBorder="1" applyAlignment="1">
      <alignment horizontal="center" vertical="center"/>
    </xf>
    <xf numFmtId="0" fontId="0" fillId="0" borderId="8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1" fillId="0" borderId="1" xfId="1" applyBorder="1" applyAlignment="1">
      <alignment horizontal="left" vertic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44" fontId="3" fillId="4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44" fontId="0" fillId="0" borderId="1" xfId="0" applyNumberFormat="1" applyBorder="1"/>
    <xf numFmtId="0" fontId="0" fillId="0" borderId="1" xfId="0" applyBorder="1"/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5" xfId="0" applyFont="1" applyBorder="1" applyAlignment="1">
      <alignment horizontal="left" vertical="top" wrapText="1"/>
    </xf>
    <xf numFmtId="44" fontId="3" fillId="4" borderId="10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10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3" borderId="9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44" fontId="3" fillId="4" borderId="5" xfId="0" applyNumberFormat="1" applyFont="1" applyFill="1" applyBorder="1" applyAlignment="1">
      <alignment horizontal="left" vertical="center"/>
    </xf>
    <xf numFmtId="44" fontId="3" fillId="4" borderId="10" xfId="0" applyNumberFormat="1" applyFont="1" applyFill="1" applyBorder="1" applyAlignment="1">
      <alignment horizontal="left" vertical="center"/>
    </xf>
    <xf numFmtId="0" fontId="0" fillId="0" borderId="0" xfId="0" applyAlignment="1">
      <alignment wrapText="1"/>
    </xf>
    <xf numFmtId="44" fontId="3" fillId="4" borderId="1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álna" xfId="0" builtinId="0"/>
    <cellStyle name="Normálna 2" xfId="1" xr:uid="{A4C69B56-01BD-4607-8B38-C8E46D4550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285750</xdr:colOff>
      <xdr:row>2</xdr:row>
      <xdr:rowOff>133350</xdr:rowOff>
    </xdr:from>
    <xdr:to>
      <xdr:col>5</xdr:col>
      <xdr:colOff>1590675</xdr:colOff>
      <xdr:row>2</xdr:row>
      <xdr:rowOff>406413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0B549AD8-291E-4AA8-A9B8-087CACF33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57875" y="2000250"/>
          <a:ext cx="1304925" cy="273063"/>
        </a:xfrm>
        <a:prstGeom prst="rect">
          <a:avLst/>
        </a:prstGeom>
      </xdr:spPr>
    </xdr:pic>
    <xdr:clientData/>
  </xdr:twoCellAnchor>
  <xdr:twoCellAnchor editAs="oneCell">
    <xdr:from>
      <xdr:col>5</xdr:col>
      <xdr:colOff>409575</xdr:colOff>
      <xdr:row>3</xdr:row>
      <xdr:rowOff>81483</xdr:rowOff>
    </xdr:from>
    <xdr:to>
      <xdr:col>5</xdr:col>
      <xdr:colOff>1266825</xdr:colOff>
      <xdr:row>3</xdr:row>
      <xdr:rowOff>496472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7462C9C0-C1D1-444A-A8FA-009E85455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81700" y="2462733"/>
          <a:ext cx="857250" cy="414989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142876</xdr:colOff>
      <xdr:row>5</xdr:row>
      <xdr:rowOff>600075</xdr:rowOff>
    </xdr:from>
    <xdr:to>
      <xdr:col>5</xdr:col>
      <xdr:colOff>1571626</xdr:colOff>
      <xdr:row>5</xdr:row>
      <xdr:rowOff>823830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BAE04143-41B5-4209-A547-AA085724D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905876" y="3714750"/>
          <a:ext cx="1428750" cy="223755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6</xdr:row>
      <xdr:rowOff>219075</xdr:rowOff>
    </xdr:from>
    <xdr:to>
      <xdr:col>5</xdr:col>
      <xdr:colOff>1582251</xdr:colOff>
      <xdr:row>6</xdr:row>
      <xdr:rowOff>495300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5273ABD2-0533-470E-8389-967627EB3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34450" y="4467225"/>
          <a:ext cx="1410801" cy="276225"/>
        </a:xfrm>
        <a:prstGeom prst="rect">
          <a:avLst/>
        </a:prstGeom>
      </xdr:spPr>
    </xdr:pic>
    <xdr:clientData/>
  </xdr:twoCellAnchor>
  <xdr:twoCellAnchor editAs="oneCell">
    <xdr:from>
      <xdr:col>5</xdr:col>
      <xdr:colOff>542925</xdr:colOff>
      <xdr:row>7</xdr:row>
      <xdr:rowOff>161925</xdr:rowOff>
    </xdr:from>
    <xdr:to>
      <xdr:col>5</xdr:col>
      <xdr:colOff>1352550</xdr:colOff>
      <xdr:row>7</xdr:row>
      <xdr:rowOff>862368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id="{D9CBBCBF-D62F-45FB-8080-9C9AA97E7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305925" y="5057775"/>
          <a:ext cx="809625" cy="700443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180976</xdr:colOff>
      <xdr:row>8</xdr:row>
      <xdr:rowOff>219076</xdr:rowOff>
    </xdr:from>
    <xdr:to>
      <xdr:col>5</xdr:col>
      <xdr:colOff>1561478</xdr:colOff>
      <xdr:row>8</xdr:row>
      <xdr:rowOff>561975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ABEFBF92-2ED6-4E99-AEFF-474E587B6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943976" y="6086476"/>
          <a:ext cx="1380502" cy="342899"/>
        </a:xfrm>
        <a:prstGeom prst="rect">
          <a:avLst/>
        </a:prstGeom>
      </xdr:spPr>
    </xdr:pic>
    <xdr:clientData/>
  </xdr:twoCellAnchor>
  <xdr:twoCellAnchor editAs="oneCell">
    <xdr:from>
      <xdr:col>5</xdr:col>
      <xdr:colOff>33140</xdr:colOff>
      <xdr:row>9</xdr:row>
      <xdr:rowOff>385962</xdr:rowOff>
    </xdr:from>
    <xdr:to>
      <xdr:col>5</xdr:col>
      <xdr:colOff>1597846</xdr:colOff>
      <xdr:row>9</xdr:row>
      <xdr:rowOff>781050</xdr:rowOff>
    </xdr:to>
    <xdr:pic>
      <xdr:nvPicPr>
        <xdr:cNvPr id="8" name="Obrázok 7">
          <a:extLst>
            <a:ext uri="{FF2B5EF4-FFF2-40B4-BE49-F238E27FC236}">
              <a16:creationId xmlns:a16="http://schemas.microsoft.com/office/drawing/2014/main" id="{34DDFB9D-29CD-4145-A8E1-AD611E88B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16200000">
          <a:off x="9380949" y="6478178"/>
          <a:ext cx="395088" cy="1564706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10</xdr:row>
      <xdr:rowOff>142877</xdr:rowOff>
    </xdr:from>
    <xdr:to>
      <xdr:col>5</xdr:col>
      <xdr:colOff>1686132</xdr:colOff>
      <xdr:row>10</xdr:row>
      <xdr:rowOff>533401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1A43E181-072F-47BF-B445-73196CB82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810625" y="7953377"/>
          <a:ext cx="1638507" cy="390524"/>
        </a:xfrm>
        <a:prstGeom prst="rect">
          <a:avLst/>
        </a:prstGeom>
      </xdr:spPr>
    </xdr:pic>
    <xdr:clientData/>
  </xdr:twoCellAnchor>
  <xdr:twoCellAnchor editAs="oneCell">
    <xdr:from>
      <xdr:col>5</xdr:col>
      <xdr:colOff>95251</xdr:colOff>
      <xdr:row>12</xdr:row>
      <xdr:rowOff>171451</xdr:rowOff>
    </xdr:from>
    <xdr:to>
      <xdr:col>5</xdr:col>
      <xdr:colOff>1647887</xdr:colOff>
      <xdr:row>12</xdr:row>
      <xdr:rowOff>1238251</xdr:rowOff>
    </xdr:to>
    <xdr:pic>
      <xdr:nvPicPr>
        <xdr:cNvPr id="10" name="Obrázok 9">
          <a:extLst>
            <a:ext uri="{FF2B5EF4-FFF2-40B4-BE49-F238E27FC236}">
              <a16:creationId xmlns:a16="http://schemas.microsoft.com/office/drawing/2014/main" id="{28CA5FC4-67B5-4B43-B592-ECD2C2867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858251" y="8810626"/>
          <a:ext cx="1552636" cy="1066800"/>
        </a:xfrm>
        <a:prstGeom prst="rect">
          <a:avLst/>
        </a:prstGeom>
      </xdr:spPr>
    </xdr:pic>
    <xdr:clientData/>
  </xdr:twoCellAnchor>
  <xdr:oneCellAnchor>
    <xdr:from>
      <xdr:col>5</xdr:col>
      <xdr:colOff>737721</xdr:colOff>
      <xdr:row>15</xdr:row>
      <xdr:rowOff>300505</xdr:rowOff>
    </xdr:from>
    <xdr:ext cx="304801" cy="2142194"/>
    <xdr:pic>
      <xdr:nvPicPr>
        <xdr:cNvPr id="11" name="Obrázok 10">
          <a:extLst>
            <a:ext uri="{FF2B5EF4-FFF2-40B4-BE49-F238E27FC236}">
              <a16:creationId xmlns:a16="http://schemas.microsoft.com/office/drawing/2014/main" id="{EB87FC4E-A4CD-4A45-877F-E6DDF1E41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5400000">
          <a:off x="8582025" y="16335376"/>
          <a:ext cx="2142194" cy="304801"/>
        </a:xfrm>
        <a:prstGeom prst="rect">
          <a:avLst/>
        </a:prstGeom>
      </xdr:spPr>
    </xdr:pic>
    <xdr:clientData/>
  </xdr:oneCellAnchor>
  <xdr:oneCellAnchor>
    <xdr:from>
      <xdr:col>5</xdr:col>
      <xdr:colOff>609768</xdr:colOff>
      <xdr:row>14</xdr:row>
      <xdr:rowOff>771358</xdr:rowOff>
    </xdr:from>
    <xdr:ext cx="885949" cy="3305636"/>
    <xdr:pic>
      <xdr:nvPicPr>
        <xdr:cNvPr id="12" name="Obrázok 11">
          <a:extLst>
            <a:ext uri="{FF2B5EF4-FFF2-40B4-BE49-F238E27FC236}">
              <a16:creationId xmlns:a16="http://schemas.microsoft.com/office/drawing/2014/main" id="{DFBB4FB2-2200-4DBF-9631-6D4143E8C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5400000">
          <a:off x="7191375" y="2181226"/>
          <a:ext cx="3305636" cy="885949"/>
        </a:xfrm>
        <a:prstGeom prst="rect">
          <a:avLst/>
        </a:prstGeom>
      </xdr:spPr>
    </xdr:pic>
    <xdr:clientData/>
  </xdr:oneCellAnchor>
  <xdr:oneCellAnchor>
    <xdr:from>
      <xdr:col>5</xdr:col>
      <xdr:colOff>371475</xdr:colOff>
      <xdr:row>16</xdr:row>
      <xdr:rowOff>152400</xdr:rowOff>
    </xdr:from>
    <xdr:ext cx="1304925" cy="869950"/>
    <xdr:pic>
      <xdr:nvPicPr>
        <xdr:cNvPr id="13" name="Obrázok 12">
          <a:extLst>
            <a:ext uri="{FF2B5EF4-FFF2-40B4-BE49-F238E27FC236}">
              <a16:creationId xmlns:a16="http://schemas.microsoft.com/office/drawing/2014/main" id="{D8FA1D35-678C-4254-8602-90A136896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162925" y="7086600"/>
          <a:ext cx="1304925" cy="869950"/>
        </a:xfrm>
        <a:prstGeom prst="rect">
          <a:avLst/>
        </a:prstGeom>
      </xdr:spPr>
    </xdr:pic>
    <xdr:clientData/>
  </xdr:oneCellAnchor>
  <xdr:oneCellAnchor>
    <xdr:from>
      <xdr:col>5</xdr:col>
      <xdr:colOff>263159</xdr:colOff>
      <xdr:row>18</xdr:row>
      <xdr:rowOff>1115785</xdr:rowOff>
    </xdr:from>
    <xdr:ext cx="767391" cy="1541474"/>
    <xdr:pic>
      <xdr:nvPicPr>
        <xdr:cNvPr id="14" name="Obrázok 13">
          <a:extLst>
            <a:ext uri="{FF2B5EF4-FFF2-40B4-BE49-F238E27FC236}">
              <a16:creationId xmlns:a16="http://schemas.microsoft.com/office/drawing/2014/main" id="{7E3409FF-FC6C-4104-B4B9-3B96B6C0E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5578463">
          <a:off x="9001068" y="1702851"/>
          <a:ext cx="1541474" cy="767391"/>
        </a:xfrm>
        <a:prstGeom prst="rect">
          <a:avLst/>
        </a:prstGeom>
      </xdr:spPr>
    </xdr:pic>
    <xdr:clientData/>
  </xdr:oneCellAnchor>
  <xdr:oneCellAnchor>
    <xdr:from>
      <xdr:col>5</xdr:col>
      <xdr:colOff>95251</xdr:colOff>
      <xdr:row>19</xdr:row>
      <xdr:rowOff>1028699</xdr:rowOff>
    </xdr:from>
    <xdr:ext cx="923276" cy="733425"/>
    <xdr:pic>
      <xdr:nvPicPr>
        <xdr:cNvPr id="15" name="Obrázok 14">
          <a:extLst>
            <a:ext uri="{FF2B5EF4-FFF2-40B4-BE49-F238E27FC236}">
              <a16:creationId xmlns:a16="http://schemas.microsoft.com/office/drawing/2014/main" id="{D258C4A4-5F45-4FE3-B463-BFF22F895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220201" y="5857874"/>
          <a:ext cx="923276" cy="733425"/>
        </a:xfrm>
        <a:prstGeom prst="rect">
          <a:avLst/>
        </a:prstGeom>
      </xdr:spPr>
    </xdr:pic>
    <xdr:clientData/>
  </xdr:oneCellAnchor>
  <xdr:oneCellAnchor>
    <xdr:from>
      <xdr:col>5</xdr:col>
      <xdr:colOff>289885</xdr:colOff>
      <xdr:row>20</xdr:row>
      <xdr:rowOff>1468566</xdr:rowOff>
    </xdr:from>
    <xdr:ext cx="671794" cy="985416"/>
    <xdr:pic>
      <xdr:nvPicPr>
        <xdr:cNvPr id="16" name="Obrázok 15">
          <a:extLst>
            <a:ext uri="{FF2B5EF4-FFF2-40B4-BE49-F238E27FC236}">
              <a16:creationId xmlns:a16="http://schemas.microsoft.com/office/drawing/2014/main" id="{22085F94-B186-4B9D-A9BF-E87A2B8D7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5612020">
          <a:off x="9258024" y="11655202"/>
          <a:ext cx="985416" cy="671794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21</xdr:row>
      <xdr:rowOff>1638300</xdr:rowOff>
    </xdr:from>
    <xdr:ext cx="1052482" cy="1076325"/>
    <xdr:pic>
      <xdr:nvPicPr>
        <xdr:cNvPr id="17" name="Obrázok 16">
          <a:extLst>
            <a:ext uri="{FF2B5EF4-FFF2-40B4-BE49-F238E27FC236}">
              <a16:creationId xmlns:a16="http://schemas.microsoft.com/office/drawing/2014/main" id="{1ED2C578-FBE8-42C6-BAFB-FB66ADBB7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9124950" y="16868775"/>
          <a:ext cx="1052482" cy="1076325"/>
        </a:xfrm>
        <a:prstGeom prst="rect">
          <a:avLst/>
        </a:prstGeom>
      </xdr:spPr>
    </xdr:pic>
    <xdr:clientData/>
  </xdr:oneCellAnchor>
  <xdr:oneCellAnchor>
    <xdr:from>
      <xdr:col>5</xdr:col>
      <xdr:colOff>95250</xdr:colOff>
      <xdr:row>22</xdr:row>
      <xdr:rowOff>1257300</xdr:rowOff>
    </xdr:from>
    <xdr:ext cx="1057275" cy="1114425"/>
    <xdr:pic>
      <xdr:nvPicPr>
        <xdr:cNvPr id="18" name="Obrázok 17">
          <a:extLst>
            <a:ext uri="{FF2B5EF4-FFF2-40B4-BE49-F238E27FC236}">
              <a16:creationId xmlns:a16="http://schemas.microsoft.com/office/drawing/2014/main" id="{00776A1D-85A6-441B-8E9B-4A7996D9B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220200" y="21688425"/>
          <a:ext cx="1057275" cy="1114425"/>
        </a:xfrm>
        <a:prstGeom prst="rect">
          <a:avLst/>
        </a:prstGeom>
      </xdr:spPr>
    </xdr:pic>
    <xdr:clientData/>
  </xdr:oneCellAnchor>
  <xdr:oneCellAnchor>
    <xdr:from>
      <xdr:col>5</xdr:col>
      <xdr:colOff>123825</xdr:colOff>
      <xdr:row>23</xdr:row>
      <xdr:rowOff>1209675</xdr:rowOff>
    </xdr:from>
    <xdr:ext cx="1027127" cy="847725"/>
    <xdr:pic>
      <xdr:nvPicPr>
        <xdr:cNvPr id="19" name="Obrázok 18">
          <a:extLst>
            <a:ext uri="{FF2B5EF4-FFF2-40B4-BE49-F238E27FC236}">
              <a16:creationId xmlns:a16="http://schemas.microsoft.com/office/drawing/2014/main" id="{672ED3ED-B379-427F-AAB2-2AF938651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9248775" y="26212800"/>
          <a:ext cx="1027127" cy="847725"/>
        </a:xfrm>
        <a:prstGeom prst="rect">
          <a:avLst/>
        </a:prstGeom>
      </xdr:spPr>
    </xdr:pic>
    <xdr:clientData/>
  </xdr:oneCellAnchor>
  <xdr:oneCellAnchor>
    <xdr:from>
      <xdr:col>5</xdr:col>
      <xdr:colOff>180975</xdr:colOff>
      <xdr:row>24</xdr:row>
      <xdr:rowOff>114300</xdr:rowOff>
    </xdr:from>
    <xdr:ext cx="759732" cy="590550"/>
    <xdr:pic>
      <xdr:nvPicPr>
        <xdr:cNvPr id="20" name="Obrázok 19">
          <a:extLst>
            <a:ext uri="{FF2B5EF4-FFF2-40B4-BE49-F238E27FC236}">
              <a16:creationId xmlns:a16="http://schemas.microsoft.com/office/drawing/2014/main" id="{61E3DE5B-01E0-416B-99D0-A44F89A85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9305925" y="29879925"/>
          <a:ext cx="759732" cy="590550"/>
        </a:xfrm>
        <a:prstGeom prst="rect">
          <a:avLst/>
        </a:prstGeom>
      </xdr:spPr>
    </xdr:pic>
    <xdr:clientData/>
  </xdr:oneCellAnchor>
  <xdr:oneCellAnchor>
    <xdr:from>
      <xdr:col>5</xdr:col>
      <xdr:colOff>85726</xdr:colOff>
      <xdr:row>25</xdr:row>
      <xdr:rowOff>180975</xdr:rowOff>
    </xdr:from>
    <xdr:ext cx="922059" cy="857250"/>
    <xdr:pic>
      <xdr:nvPicPr>
        <xdr:cNvPr id="21" name="Obrázok 20">
          <a:extLst>
            <a:ext uri="{FF2B5EF4-FFF2-40B4-BE49-F238E27FC236}">
              <a16:creationId xmlns:a16="http://schemas.microsoft.com/office/drawing/2014/main" id="{1B6D108C-C6DB-437A-9929-4D3C27A2E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9210676" y="30708600"/>
          <a:ext cx="922059" cy="857250"/>
        </a:xfrm>
        <a:prstGeom prst="rect">
          <a:avLst/>
        </a:prstGeom>
      </xdr:spPr>
    </xdr:pic>
    <xdr:clientData/>
  </xdr:oneCellAnchor>
  <xdr:oneCellAnchor>
    <xdr:from>
      <xdr:col>5</xdr:col>
      <xdr:colOff>57151</xdr:colOff>
      <xdr:row>26</xdr:row>
      <xdr:rowOff>75425</xdr:rowOff>
    </xdr:from>
    <xdr:ext cx="819606" cy="858025"/>
    <xdr:pic>
      <xdr:nvPicPr>
        <xdr:cNvPr id="22" name="Obrázok 21">
          <a:extLst>
            <a:ext uri="{FF2B5EF4-FFF2-40B4-BE49-F238E27FC236}">
              <a16:creationId xmlns:a16="http://schemas.microsoft.com/office/drawing/2014/main" id="{45F4202D-CFD4-475A-954E-7E7638E06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9182101" y="31803200"/>
          <a:ext cx="819606" cy="858025"/>
        </a:xfrm>
        <a:prstGeom prst="rect">
          <a:avLst/>
        </a:prstGeom>
      </xdr:spPr>
    </xdr:pic>
    <xdr:clientData/>
  </xdr:oneCellAnchor>
  <xdr:oneCellAnchor>
    <xdr:from>
      <xdr:col>5</xdr:col>
      <xdr:colOff>209551</xdr:colOff>
      <xdr:row>27</xdr:row>
      <xdr:rowOff>238124</xdr:rowOff>
    </xdr:from>
    <xdr:ext cx="787400" cy="885825"/>
    <xdr:pic>
      <xdr:nvPicPr>
        <xdr:cNvPr id="23" name="Obrázok 22">
          <a:extLst>
            <a:ext uri="{FF2B5EF4-FFF2-40B4-BE49-F238E27FC236}">
              <a16:creationId xmlns:a16="http://schemas.microsoft.com/office/drawing/2014/main" id="{29C95891-0F08-40C7-B270-361DC6A72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9334501" y="32966024"/>
          <a:ext cx="787400" cy="8858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831F-51B7-4CB6-94B1-5D99FC19425A}">
  <dimension ref="A1:I42"/>
  <sheetViews>
    <sheetView tabSelected="1" topLeftCell="A28" workbookViewId="0">
      <selection activeCell="K36" sqref="K36"/>
    </sheetView>
  </sheetViews>
  <sheetFormatPr defaultRowHeight="15" x14ac:dyDescent="0.25"/>
  <cols>
    <col min="1" max="1" width="45.5703125" style="15" customWidth="1"/>
    <col min="2" max="2" width="14.5703125" customWidth="1"/>
    <col min="3" max="3" width="10.5703125" style="3" customWidth="1"/>
    <col min="4" max="4" width="20.28515625" style="27" bestFit="1" customWidth="1"/>
    <col min="5" max="5" width="43.42578125" bestFit="1" customWidth="1"/>
    <col min="6" max="6" width="25.85546875" customWidth="1"/>
    <col min="7" max="7" width="18.85546875" bestFit="1" customWidth="1"/>
    <col min="8" max="8" width="15.85546875" bestFit="1" customWidth="1"/>
    <col min="9" max="9" width="21.85546875" bestFit="1" customWidth="1"/>
  </cols>
  <sheetData>
    <row r="1" spans="1:9" ht="130.5" customHeight="1" x14ac:dyDescent="0.25">
      <c r="A1" s="16" t="s">
        <v>0</v>
      </c>
      <c r="B1" s="17" t="s">
        <v>54</v>
      </c>
      <c r="C1" s="17" t="s">
        <v>58</v>
      </c>
      <c r="D1" s="24" t="s">
        <v>48</v>
      </c>
      <c r="E1" s="17" t="s">
        <v>12</v>
      </c>
      <c r="F1" s="17" t="s">
        <v>14</v>
      </c>
      <c r="G1" s="17" t="s">
        <v>55</v>
      </c>
      <c r="H1" s="17" t="s">
        <v>56</v>
      </c>
      <c r="I1" s="17" t="s">
        <v>57</v>
      </c>
    </row>
    <row r="2" spans="1:9" ht="16.5" customHeight="1" x14ac:dyDescent="0.25">
      <c r="A2" s="32"/>
      <c r="B2" s="32"/>
      <c r="C2" s="32"/>
      <c r="D2" s="33"/>
      <c r="E2" s="33"/>
      <c r="F2" s="32"/>
      <c r="G2" s="32"/>
      <c r="H2" s="32"/>
      <c r="I2" s="32"/>
    </row>
    <row r="3" spans="1:9" ht="40.5" customHeight="1" x14ac:dyDescent="0.25">
      <c r="A3" s="20" t="s">
        <v>7</v>
      </c>
      <c r="B3" s="21">
        <v>40</v>
      </c>
      <c r="C3" s="2" t="s">
        <v>59</v>
      </c>
      <c r="D3" s="25" t="s">
        <v>8</v>
      </c>
      <c r="E3" s="23"/>
      <c r="F3" s="21"/>
      <c r="G3" s="19"/>
      <c r="H3" s="19">
        <v>0</v>
      </c>
      <c r="I3" s="22">
        <f>B3*H3</f>
        <v>0</v>
      </c>
    </row>
    <row r="4" spans="1:9" ht="42" customHeight="1" x14ac:dyDescent="0.25">
      <c r="A4" s="20" t="s">
        <v>9</v>
      </c>
      <c r="B4" s="21">
        <v>30</v>
      </c>
      <c r="C4" s="2" t="s">
        <v>59</v>
      </c>
      <c r="D4" s="25" t="s">
        <v>10</v>
      </c>
      <c r="E4" s="23"/>
      <c r="F4" s="21"/>
      <c r="G4" s="19"/>
      <c r="H4" s="19">
        <v>0</v>
      </c>
      <c r="I4" s="22">
        <f>B4*H4</f>
        <v>0</v>
      </c>
    </row>
    <row r="5" spans="1:9" x14ac:dyDescent="0.25">
      <c r="A5" s="35"/>
      <c r="B5" s="35"/>
      <c r="C5" s="35"/>
      <c r="D5" s="37"/>
      <c r="E5" s="37"/>
      <c r="F5" s="38"/>
      <c r="G5" s="35"/>
      <c r="H5" s="35"/>
      <c r="I5" s="35"/>
    </row>
    <row r="6" spans="1:9" ht="89.25" x14ac:dyDescent="0.25">
      <c r="A6" s="13" t="s">
        <v>1</v>
      </c>
      <c r="B6" s="2">
        <v>35</v>
      </c>
      <c r="C6" s="2" t="s">
        <v>59</v>
      </c>
      <c r="D6" s="26" t="s">
        <v>49</v>
      </c>
      <c r="E6" s="28" t="s">
        <v>53</v>
      </c>
      <c r="F6" s="23"/>
      <c r="G6" s="29"/>
      <c r="H6" s="19">
        <v>0</v>
      </c>
      <c r="I6" s="22">
        <f>B6*H6</f>
        <v>0</v>
      </c>
    </row>
    <row r="7" spans="1:9" ht="51" x14ac:dyDescent="0.25">
      <c r="A7" s="13" t="s">
        <v>2</v>
      </c>
      <c r="B7" s="2">
        <v>35</v>
      </c>
      <c r="C7" s="2" t="s">
        <v>59</v>
      </c>
      <c r="D7" s="26" t="s">
        <v>50</v>
      </c>
      <c r="E7" s="28" t="s">
        <v>51</v>
      </c>
      <c r="F7" s="23"/>
      <c r="G7" s="29"/>
      <c r="H7" s="19">
        <v>0</v>
      </c>
      <c r="I7" s="22">
        <f t="shared" ref="I7:I29" si="0">B7*H7</f>
        <v>0</v>
      </c>
    </row>
    <row r="8" spans="1:9" ht="76.5" x14ac:dyDescent="0.25">
      <c r="A8" s="13" t="s">
        <v>3</v>
      </c>
      <c r="B8" s="2">
        <v>40</v>
      </c>
      <c r="C8" s="2" t="s">
        <v>59</v>
      </c>
      <c r="D8" s="26"/>
      <c r="E8" s="28" t="s">
        <v>15</v>
      </c>
      <c r="F8" s="23"/>
      <c r="G8" s="29"/>
      <c r="H8" s="19">
        <v>0</v>
      </c>
      <c r="I8" s="22">
        <f t="shared" si="0"/>
        <v>0</v>
      </c>
    </row>
    <row r="9" spans="1:9" ht="63.75" x14ac:dyDescent="0.25">
      <c r="A9" s="13" t="s">
        <v>4</v>
      </c>
      <c r="B9" s="2">
        <v>40</v>
      </c>
      <c r="C9" s="2" t="s">
        <v>59</v>
      </c>
      <c r="D9" s="26"/>
      <c r="E9" s="28" t="s">
        <v>52</v>
      </c>
      <c r="F9" s="23"/>
      <c r="G9" s="29"/>
      <c r="H9" s="19">
        <v>0</v>
      </c>
      <c r="I9" s="22">
        <f t="shared" si="0"/>
        <v>0</v>
      </c>
    </row>
    <row r="10" spans="1:9" ht="89.25" x14ac:dyDescent="0.25">
      <c r="A10" s="13" t="s">
        <v>5</v>
      </c>
      <c r="B10" s="2">
        <v>40</v>
      </c>
      <c r="C10" s="2" t="s">
        <v>59</v>
      </c>
      <c r="D10" s="26"/>
      <c r="E10" s="28" t="s">
        <v>13</v>
      </c>
      <c r="F10" s="23"/>
      <c r="G10" s="29"/>
      <c r="H10" s="19">
        <v>0</v>
      </c>
      <c r="I10" s="22">
        <f t="shared" si="0"/>
        <v>0</v>
      </c>
    </row>
    <row r="11" spans="1:9" ht="51" x14ac:dyDescent="0.25">
      <c r="A11" s="13" t="s">
        <v>6</v>
      </c>
      <c r="B11" s="2">
        <v>40</v>
      </c>
      <c r="C11" s="2" t="s">
        <v>59</v>
      </c>
      <c r="D11" s="26"/>
      <c r="E11" s="28" t="s">
        <v>16</v>
      </c>
      <c r="F11" s="23"/>
      <c r="G11" s="29"/>
      <c r="H11" s="19">
        <v>0</v>
      </c>
      <c r="I11" s="22">
        <f t="shared" si="0"/>
        <v>0</v>
      </c>
    </row>
    <row r="12" spans="1:9" x14ac:dyDescent="0.25">
      <c r="A12" s="32"/>
      <c r="B12" s="32"/>
      <c r="C12" s="32"/>
      <c r="D12" s="32"/>
      <c r="E12" s="33"/>
      <c r="F12" s="34"/>
      <c r="G12" s="32"/>
      <c r="H12" s="32"/>
      <c r="I12" s="32"/>
    </row>
    <row r="13" spans="1:9" ht="120" x14ac:dyDescent="0.25">
      <c r="A13" s="13" t="s">
        <v>11</v>
      </c>
      <c r="B13" s="2">
        <v>15</v>
      </c>
      <c r="C13" s="2" t="s">
        <v>59</v>
      </c>
      <c r="D13" s="30"/>
      <c r="E13" s="7" t="s">
        <v>17</v>
      </c>
      <c r="F13" s="31"/>
      <c r="G13" s="19"/>
      <c r="H13" s="19">
        <v>0</v>
      </c>
      <c r="I13" s="22">
        <f t="shared" si="0"/>
        <v>0</v>
      </c>
    </row>
    <row r="14" spans="1:9" x14ac:dyDescent="0.25">
      <c r="A14" s="35"/>
      <c r="B14" s="35"/>
      <c r="C14" s="35"/>
      <c r="D14" s="35"/>
      <c r="E14" s="35"/>
      <c r="F14" s="35"/>
      <c r="G14" s="35"/>
      <c r="H14" s="35"/>
      <c r="I14" s="35"/>
    </row>
    <row r="15" spans="1:9" ht="345" x14ac:dyDescent="0.25">
      <c r="A15" s="13" t="s">
        <v>23</v>
      </c>
      <c r="B15" s="2">
        <v>25</v>
      </c>
      <c r="C15" s="2" t="s">
        <v>59</v>
      </c>
      <c r="D15" s="8" t="s">
        <v>25</v>
      </c>
      <c r="E15" s="7" t="s">
        <v>24</v>
      </c>
      <c r="F15" s="5"/>
      <c r="G15" s="19"/>
      <c r="H15" s="19">
        <v>0</v>
      </c>
      <c r="I15" s="22">
        <f t="shared" si="0"/>
        <v>0</v>
      </c>
    </row>
    <row r="16" spans="1:9" ht="165" x14ac:dyDescent="0.25">
      <c r="A16" s="13" t="s">
        <v>23</v>
      </c>
      <c r="B16" s="2">
        <v>25</v>
      </c>
      <c r="C16" s="2" t="s">
        <v>59</v>
      </c>
      <c r="D16" s="8" t="s">
        <v>22</v>
      </c>
      <c r="E16" s="7" t="s">
        <v>21</v>
      </c>
      <c r="F16" s="5"/>
      <c r="G16" s="19"/>
      <c r="H16" s="19">
        <v>0</v>
      </c>
      <c r="I16" s="22">
        <f t="shared" si="0"/>
        <v>0</v>
      </c>
    </row>
    <row r="17" spans="1:9" ht="90.75" thickBot="1" x14ac:dyDescent="0.3">
      <c r="A17" s="13" t="s">
        <v>20</v>
      </c>
      <c r="B17" s="2">
        <v>25</v>
      </c>
      <c r="C17" s="2" t="s">
        <v>59</v>
      </c>
      <c r="D17" s="6" t="s">
        <v>19</v>
      </c>
      <c r="E17" s="4" t="s">
        <v>18</v>
      </c>
      <c r="F17" s="1"/>
      <c r="G17" s="19"/>
      <c r="H17" s="19">
        <v>0</v>
      </c>
      <c r="I17" s="22">
        <f t="shared" si="0"/>
        <v>0</v>
      </c>
    </row>
    <row r="18" spans="1:9" ht="15.75" thickBot="1" x14ac:dyDescent="0.3">
      <c r="A18" s="32"/>
      <c r="B18" s="32"/>
      <c r="C18" s="32"/>
      <c r="D18" s="32"/>
      <c r="E18" s="32"/>
      <c r="F18" s="32"/>
      <c r="G18" s="32"/>
      <c r="H18" s="32"/>
      <c r="I18" s="32"/>
    </row>
    <row r="19" spans="1:9" ht="330" x14ac:dyDescent="0.25">
      <c r="A19" s="13" t="s">
        <v>45</v>
      </c>
      <c r="B19" s="2">
        <v>50</v>
      </c>
      <c r="C19" s="2" t="s">
        <v>59</v>
      </c>
      <c r="D19" s="26"/>
      <c r="E19" s="12" t="s">
        <v>44</v>
      </c>
      <c r="F19" s="9"/>
      <c r="G19" s="19"/>
      <c r="H19" s="19">
        <v>0</v>
      </c>
      <c r="I19" s="22">
        <f t="shared" si="0"/>
        <v>0</v>
      </c>
    </row>
    <row r="20" spans="1:9" ht="409.5" x14ac:dyDescent="0.25">
      <c r="A20" s="13" t="s">
        <v>43</v>
      </c>
      <c r="B20" s="2">
        <v>50</v>
      </c>
      <c r="C20" s="2" t="s">
        <v>59</v>
      </c>
      <c r="D20" s="26"/>
      <c r="E20" s="7" t="s">
        <v>42</v>
      </c>
      <c r="F20" s="5"/>
      <c r="G20" s="19"/>
      <c r="H20" s="19">
        <v>0</v>
      </c>
      <c r="I20" s="22">
        <f t="shared" si="0"/>
        <v>0</v>
      </c>
    </row>
    <row r="21" spans="1:9" ht="409.5" x14ac:dyDescent="0.25">
      <c r="A21" s="13" t="s">
        <v>41</v>
      </c>
      <c r="B21" s="2">
        <v>55</v>
      </c>
      <c r="C21" s="2" t="s">
        <v>59</v>
      </c>
      <c r="D21" s="26"/>
      <c r="E21" s="7" t="s">
        <v>40</v>
      </c>
      <c r="F21" s="5"/>
      <c r="G21" s="19"/>
      <c r="H21" s="19">
        <v>0</v>
      </c>
      <c r="I21" s="22">
        <f t="shared" si="0"/>
        <v>0</v>
      </c>
    </row>
    <row r="22" spans="1:9" ht="409.5" x14ac:dyDescent="0.25">
      <c r="A22" s="13" t="s">
        <v>39</v>
      </c>
      <c r="B22" s="2">
        <v>55</v>
      </c>
      <c r="C22" s="2" t="s">
        <v>59</v>
      </c>
      <c r="D22" s="26"/>
      <c r="E22" s="7" t="s">
        <v>38</v>
      </c>
      <c r="F22" s="5"/>
      <c r="G22" s="19"/>
      <c r="H22" s="19">
        <v>0</v>
      </c>
      <c r="I22" s="22">
        <f t="shared" si="0"/>
        <v>0</v>
      </c>
    </row>
    <row r="23" spans="1:9" ht="390" x14ac:dyDescent="0.25">
      <c r="A23" s="13" t="s">
        <v>37</v>
      </c>
      <c r="B23" s="2">
        <v>15</v>
      </c>
      <c r="C23" s="2" t="s">
        <v>59</v>
      </c>
      <c r="D23" s="26"/>
      <c r="E23" s="7" t="s">
        <v>36</v>
      </c>
      <c r="F23" s="5"/>
      <c r="G23" s="19"/>
      <c r="H23" s="19">
        <v>0</v>
      </c>
      <c r="I23" s="22">
        <f t="shared" si="0"/>
        <v>0</v>
      </c>
    </row>
    <row r="24" spans="1:9" ht="405" x14ac:dyDescent="0.25">
      <c r="A24" s="13" t="s">
        <v>35</v>
      </c>
      <c r="B24" s="2">
        <v>15</v>
      </c>
      <c r="C24" s="2" t="s">
        <v>59</v>
      </c>
      <c r="D24" s="26"/>
      <c r="E24" s="7" t="s">
        <v>34</v>
      </c>
      <c r="F24" s="5"/>
      <c r="G24" s="19"/>
      <c r="H24" s="19">
        <v>0</v>
      </c>
      <c r="I24" s="22">
        <f t="shared" si="0"/>
        <v>0</v>
      </c>
    </row>
    <row r="25" spans="1:9" ht="75" x14ac:dyDescent="0.25">
      <c r="A25" s="14" t="s">
        <v>33</v>
      </c>
      <c r="B25" s="11">
        <v>15</v>
      </c>
      <c r="C25" s="2" t="s">
        <v>59</v>
      </c>
      <c r="D25" s="26"/>
      <c r="E25" s="7" t="s">
        <v>32</v>
      </c>
      <c r="F25" s="5"/>
      <c r="G25" s="19"/>
      <c r="H25" s="19">
        <v>0</v>
      </c>
      <c r="I25" s="22">
        <f t="shared" si="0"/>
        <v>0</v>
      </c>
    </row>
    <row r="26" spans="1:9" ht="85.5" customHeight="1" x14ac:dyDescent="0.25">
      <c r="A26" s="13" t="s">
        <v>31</v>
      </c>
      <c r="B26" s="2">
        <v>25</v>
      </c>
      <c r="C26" s="2" t="s">
        <v>59</v>
      </c>
      <c r="D26" s="26"/>
      <c r="E26" s="7" t="s">
        <v>30</v>
      </c>
      <c r="F26" s="5"/>
      <c r="G26" s="19"/>
      <c r="H26" s="19">
        <v>0</v>
      </c>
      <c r="I26" s="22">
        <f t="shared" si="0"/>
        <v>0</v>
      </c>
    </row>
    <row r="27" spans="1:9" ht="81" customHeight="1" x14ac:dyDescent="0.25">
      <c r="A27" s="14" t="s">
        <v>29</v>
      </c>
      <c r="B27" s="11">
        <v>35</v>
      </c>
      <c r="C27" s="2" t="s">
        <v>59</v>
      </c>
      <c r="D27" s="26"/>
      <c r="E27" s="10" t="s">
        <v>28</v>
      </c>
      <c r="F27" s="5"/>
      <c r="G27" s="19"/>
      <c r="H27" s="19">
        <v>0</v>
      </c>
      <c r="I27" s="22">
        <f t="shared" si="0"/>
        <v>0</v>
      </c>
    </row>
    <row r="28" spans="1:9" ht="92.25" customHeight="1" x14ac:dyDescent="0.25">
      <c r="A28" s="14" t="s">
        <v>27</v>
      </c>
      <c r="B28" s="11">
        <v>35</v>
      </c>
      <c r="C28" s="2" t="s">
        <v>59</v>
      </c>
      <c r="D28" s="26"/>
      <c r="E28" s="10" t="s">
        <v>26</v>
      </c>
      <c r="F28" s="5"/>
      <c r="G28" s="19"/>
      <c r="H28" s="19">
        <v>0</v>
      </c>
      <c r="I28" s="22">
        <f t="shared" si="0"/>
        <v>0</v>
      </c>
    </row>
    <row r="29" spans="1:9" ht="180.75" thickBot="1" x14ac:dyDescent="0.3">
      <c r="A29" s="18" t="s">
        <v>46</v>
      </c>
      <c r="B29" s="8">
        <v>150</v>
      </c>
      <c r="C29" s="2" t="s">
        <v>59</v>
      </c>
      <c r="D29" s="26"/>
      <c r="E29" s="4" t="s">
        <v>47</v>
      </c>
      <c r="F29" s="1"/>
      <c r="G29" s="19"/>
      <c r="H29" s="19">
        <v>0</v>
      </c>
      <c r="I29" s="22">
        <f t="shared" si="0"/>
        <v>0</v>
      </c>
    </row>
    <row r="30" spans="1:9" x14ac:dyDescent="0.25">
      <c r="A30" s="36"/>
      <c r="B30" s="36"/>
      <c r="C30" s="36"/>
      <c r="D30" s="36"/>
      <c r="E30" s="36"/>
      <c r="F30" s="36"/>
      <c r="G30" s="36"/>
      <c r="H30" s="36"/>
      <c r="I30" s="22">
        <f>SUM(I3:I29)</f>
        <v>0</v>
      </c>
    </row>
    <row r="38" spans="1:7" x14ac:dyDescent="0.25">
      <c r="A38" s="39" t="s">
        <v>60</v>
      </c>
      <c r="B38" s="40"/>
      <c r="C38" s="41"/>
      <c r="D38"/>
      <c r="E38" s="39" t="s">
        <v>61</v>
      </c>
      <c r="F38" s="42"/>
      <c r="G38" s="40"/>
    </row>
    <row r="39" spans="1:7" x14ac:dyDescent="0.25">
      <c r="A39" s="43"/>
      <c r="B39" s="43"/>
      <c r="C39" s="41"/>
      <c r="D39"/>
      <c r="E39" s="43"/>
      <c r="F39" s="15"/>
      <c r="G39" s="15"/>
    </row>
    <row r="40" spans="1:7" x14ac:dyDescent="0.25">
      <c r="A40" s="39" t="s">
        <v>62</v>
      </c>
      <c r="B40" s="40"/>
      <c r="C40" s="41"/>
      <c r="D40"/>
      <c r="E40" s="39" t="s">
        <v>61</v>
      </c>
      <c r="F40" s="42"/>
      <c r="G40" s="40"/>
    </row>
    <row r="41" spans="1:7" x14ac:dyDescent="0.25">
      <c r="A41" s="43"/>
      <c r="B41" s="43"/>
      <c r="C41" s="41"/>
      <c r="D41"/>
      <c r="E41" s="27"/>
    </row>
    <row r="42" spans="1:7" x14ac:dyDescent="0.25">
      <c r="A42" s="39" t="s">
        <v>63</v>
      </c>
      <c r="B42" s="40"/>
      <c r="C42" s="41"/>
      <c r="D42"/>
      <c r="E42" s="27"/>
    </row>
  </sheetData>
  <mergeCells count="11">
    <mergeCell ref="A38:B38"/>
    <mergeCell ref="E38:G38"/>
    <mergeCell ref="A40:B40"/>
    <mergeCell ref="E40:G40"/>
    <mergeCell ref="A42:B42"/>
    <mergeCell ref="A2:I2"/>
    <mergeCell ref="A12:I12"/>
    <mergeCell ref="A14:I14"/>
    <mergeCell ref="A18:I18"/>
    <mergeCell ref="A30:H30"/>
    <mergeCell ref="A5:I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Jacková Kristína</dc:creator>
  <cp:lastModifiedBy>Morvayová Alena</cp:lastModifiedBy>
  <dcterms:created xsi:type="dcterms:W3CDTF">2025-10-09T06:24:56Z</dcterms:created>
  <dcterms:modified xsi:type="dcterms:W3CDTF">2026-08-12T12:26:26Z</dcterms:modified>
</cp:coreProperties>
</file>