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aradie DNS NL 13_2022\výzva03\výzva\final_MTZ\"/>
    </mc:Choice>
  </mc:AlternateContent>
  <xr:revisionPtr revIDLastSave="0" documentId="13_ncr:1_{F7B26938-422E-4814-B9D2-7C230F589BF6}" xr6:coauthVersionLast="47" xr6:coauthVersionMax="47" xr10:uidLastSave="{00000000-0000-0000-0000-000000000000}"/>
  <bookViews>
    <workbookView xWindow="28680" yWindow="-120" windowWidth="29040" windowHeight="15840" xr2:uid="{6BBA2010-9D79-415E-939D-FABC01CE911C}"/>
  </bookViews>
  <sheets>
    <sheet name="časť 5" sheetId="1" r:id="rId1"/>
  </sheets>
  <definedNames>
    <definedName name="_xlnm._FilterDatabase" localSheetId="0" hidden="1">'časť 5'!$A$1:$B$31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1" l="1"/>
  <c r="H47" i="1"/>
  <c r="H41" i="1"/>
  <c r="H42" i="1"/>
  <c r="H43" i="1"/>
  <c r="H44" i="1"/>
  <c r="H45" i="1"/>
  <c r="H40" i="1"/>
  <c r="H38" i="1"/>
  <c r="H36" i="1"/>
  <c r="H35" i="1"/>
  <c r="H33" i="1"/>
  <c r="H29" i="1"/>
  <c r="H30" i="1"/>
  <c r="H31" i="1"/>
  <c r="H28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3" i="1"/>
  <c r="H49" i="1" l="1"/>
</calcChain>
</file>

<file path=xl/sharedStrings.xml><?xml version="1.0" encoding="utf-8"?>
<sst xmlns="http://schemas.openxmlformats.org/spreadsheetml/2006/main" count="115" uniqueCount="75">
  <si>
    <t>Názov</t>
  </si>
  <si>
    <t>Kartáč drôtený - kefa ručná 4rady</t>
  </si>
  <si>
    <t>Kartáč na decht Spokar 220x65</t>
  </si>
  <si>
    <t>Kartáč oceľový 2-radový</t>
  </si>
  <si>
    <t>Kartáč oceľový 4-radový</t>
  </si>
  <si>
    <t>Kartáč oceľový 5-radový</t>
  </si>
  <si>
    <t>Lopatka na uhlie kovová úzka 40cm</t>
  </si>
  <si>
    <t>Lopatka+zmetáček</t>
  </si>
  <si>
    <t>Zmeták 40 cm - čierny vlas, 120cm násada</t>
  </si>
  <si>
    <t>Zmeták 60 cm+násada</t>
  </si>
  <si>
    <t>Zmeták drev.+násad.120cm-</t>
  </si>
  <si>
    <t>Zmeták na podlahu 30cm, šrobovateľný</t>
  </si>
  <si>
    <t>Zmeták ručný drevený</t>
  </si>
  <si>
    <t>Zmeták+rúčka</t>
  </si>
  <si>
    <t>Škrabka na okná s metličkou</t>
  </si>
  <si>
    <t xml:space="preserve">Špecifikácia </t>
  </si>
  <si>
    <t>Ilustračný obrázok</t>
  </si>
  <si>
    <t>Táto pozinkovaná lopatka na uhlie s dĺžkou 40 cm je ideálnym nástrojom pre manipuláciu s uhlím a popolom.
výhody zahŕňajú:
    Odolnosť voči korózii vďaka pozinkovaniu
    Dlhá životnosť
    Ergonomická dĺžka pre pohodlné použitie</t>
  </si>
  <si>
    <t>drevené teleso, kovový držiak, zmes syntetických vlákien
nástroj určený na priemyselné použitie a poskytuje dôkladné a efektívne čistenie hladkých povrchov, či už v sklade, vo výrobnom závode alebo v dielni. Navrhnuté tak, aby vyhovovali potrebám priemyselných priestorov.</t>
  </si>
  <si>
    <t>SPOKAR 5111/611
Zmeták 5111/611 s násadou 5116202000
Spokar
palica 120 cm Parametre produktu: vlákna : neštiepená syntetická PET teleso/držadlo : drevené nelakované držiak palice : bez závitu</t>
  </si>
  <si>
    <t xml:space="preserve">Škrabka na odstraňovanie snehu, námrazy a ľadu. Škrabka vyrobená z plastu odolného voči nízkym teplotám. Použitie predĺženej rukoväte umožňuje používať kefu a škrabku bez toho, aby ste sa museli dotýkať snehovej pokrývky rukami.
Metlička je vyrobená z kvalitných štetín, vďaka ktorým nepoškriabe sklo a lak.
Celková dĺžka: cca 65 cm
Dĺžka metly: 20 cm
Dĺžka štetín: 6 cm
Šírka škrabky: 10 cm 
</t>
  </si>
  <si>
    <t xml:space="preserve">Zmeták na cesty s drevenou násadou 120 cm.
Nelakované drevo, syntetické neštiepené vlákna 90 mm.
Telo zmetáka: 40 x 7 cm.
</t>
  </si>
  <si>
    <t>Metlička drevená: 35cm
Materiál: 
drevený 
Čierne štetiny
Syntetické vlákna</t>
  </si>
  <si>
    <t xml:space="preserve">Farba: červená/čierna
Prevedenie: s kovovou tyčou
Materiál: 100 % syntetika
Typ: zmeták
Šírka: 
Rozmery šírka x výška: </t>
  </si>
  <si>
    <t>Kefa na decht 22 × 6 cm, na násadu, drevená, fíbrové vlákno
Rozmery: 22 × 6 cm
Materiál: drevo
Kefa na decht osadená mexickým fíbrovým vláknom, ktoré výborne odoláva žiaru a vysokým teplotám
Vhodná ku kameniam, krbom, ale aj do zlievarní a na odstraňovanie dechtu</t>
  </si>
  <si>
    <t xml:space="preserve">Číslo položky:  YT-6354
Vyrobené z pozinkovaného, pružného oceľového drôtu trvalo vloženého do plastového tela. Kefa profilovaná na zvýšenie účinnosti čistenia.
Určené použitie:
Kefa na čistenie tvrdých povrchov od hrdze , farby , zvyškov omietky a iných nečistôt.
</t>
  </si>
  <si>
    <t>Počet radov: 2
Dĺžka osadenia: 145 mm
Celková dĺžka: 295 mm
Drôtená ručná kefa s nerezovým (INOX) oceľovým drôtom
Vyhotovenie: z bukového dreva s oblými hranami a otvorom na zavesenie
Použitie: na všetky práce pri odstraňovaní hrdze, čistení a odstraňovaní laku
Materiál drôtu: INOX oceľový drôt, hladký
Hrúbka drôtu: 0,30 mm</t>
  </si>
  <si>
    <t xml:space="preserve">Vysoko oderuvzdorná hadica pre abrazívne médiá. Vhodná na tryskanie pieskom, oceľovými brokami a na prepravu mokrého aj suchého betónu. Odolná voči ozónu a poveternostným vplyvom. Perforovaný povrch zabraňuje tvorbe pľuzgierov a bublín na hadici. Spĺňa normy EN ISO 3861 a EN ISO 1307. Oder duše priemerne 35 mm³.
Technické údaje:
Duša: prírodná guma, elektricky vodivá, čierna
Oplet: 2 textilné oplety, antistatické medené lanko
Povrch: vysoko oderuvzdorný, špeciálna zmes prírodnej a syntetickej gumy, čierny, perforovaný
Bezpečnostný faktor: 3 : 1
Teplotný rozsah: −40 °C až +70 °C
</t>
  </si>
  <si>
    <t>Hadica tryskacia19x7mm (19/33mm) WISTA</t>
  </si>
  <si>
    <t>Číslo výrobku: 265081
Dĺžka:55 mm
Šírka:25 mm
Systém dier:9x9 mm
Priemer drôtu:5 mm
Materiál:Pozinkovaný
Počet /balenie:5
Určené pre:c/c 38 mm</t>
  </si>
  <si>
    <t>Dvojitý háčik na náradie, d. 55mm-</t>
  </si>
  <si>
    <t>Číslo výrobku: 265071
Dĺžka: 38 mm
Šírka: 11 mm
Systém dier: 9x9 mm 
Priemer drôtu: 5 mm
Materiál: Pozinkovaný 
Počet/balenie: 5
Určené pre: c/c 38mm</t>
  </si>
  <si>
    <t>Dvojitý háčik na náradie, d. 38mm-</t>
  </si>
  <si>
    <t>Obj. číslo: 9680
EAN: 8595126900492 
Nosnosť až 150 kg
Pevnosť pásu pri opásaní 500 daN - Šírka 25 mm poskytuje potrebný odpor
Odolný voči plesniam a baktériám 
Pás sťahovací "gurtňa"
ťažná sila (priame/nepriame upnutie): 2,5/5,0 kN</t>
  </si>
  <si>
    <t xml:space="preserve">Popruh upínací račňový 5mx28mm </t>
  </si>
  <si>
    <t>Šírka (B) [mm]: 0,75 mm
Material: nerez V2A
Dĺžka (L) (mm): 16mm</t>
  </si>
  <si>
    <t>Spona nerezová S255;16mm</t>
  </si>
  <si>
    <t>Kat. číslo: 40267
Dĺžka nožičiek: 6 mm
Šírka spinky: 12,8 mm
Hrúbka spinky: 0,95 mm
Rozmery pásika (DxŠxV): 120x12,8x6 mm</t>
  </si>
  <si>
    <t>Spinky do sponkovačky KN 14 ,6mm</t>
  </si>
  <si>
    <t xml:space="preserve">Kat. číslo: 40269
Dĺžka nožičiek: 10 mm
Šírka spinky: 12,8 mm
Hrúbka spinky: 0,98 mm
Rozmery pásika (DxŠxV): 120x12,8x10 mm
</t>
  </si>
  <si>
    <t>Spinky do sponkovačky 10 mm KN 14</t>
  </si>
  <si>
    <t xml:space="preserve">kat.č.: 2609200209
Typ: 53
Šírka (B) [mm]: 11,4
Hrúbka (D) [mm]: 0,74
Dĺžka (L) [mm]: 6
</t>
  </si>
  <si>
    <t xml:space="preserve">Spinky  6mm typ 53 </t>
  </si>
  <si>
    <t xml:space="preserve">Kat. číslo: 901053855
EAN: 4007430245953
Šírka sponky: 12,8 mm
Hrúbka drôtu: 0,95x0,65 mm
Dĺžka sponky: 6 mm
</t>
  </si>
  <si>
    <t xml:space="preserve">Spinky 6mm </t>
  </si>
  <si>
    <t xml:space="preserve">Kat. číslo: 901053871
EAN: 4003665360379
Šírka sponky: 12,8 mm
Hrúbka drôtu: 0,95x0,65 mm
Dĺžka sponky: 10 mm
</t>
  </si>
  <si>
    <t xml:space="preserve">Spinky 10mm </t>
  </si>
  <si>
    <t>Tepovač profesionál</t>
  </si>
  <si>
    <t>Vysávač</t>
  </si>
  <si>
    <t>Technické údaje:
    Max. plošný výkon: 20 - 25 m2/h
    Množstvo vzduchu: 54 l/s
    Podtlak: 220/22 mbar/kPa
    Nástrekové množstvo: 1 l/min
    Tlak nástreku: 1 bar
    Nádrž na čistú/špinavú voda: 10 - 9 l
    Výkon turbíny: 1250 W
    Výkon čerpadla: 40 W
    Napätie: 220 - 240 V
    Frekvencia: 50 - 60 Hz
    Hmotnosť bez príslušenstva: 10,7 kg
    Rozmery (D x Š x V): 690 x 325 x 440 mm
Vybavenie:
    Nástreková hadica s integrovaným prívodom vody, 2.5 m
    Integrované uloženie pre ručnú hubicu
    Hubica na čalúnenie
    Dodatočná rukoväť
    Hák na kábel
    Úzka podlahová hubica s flexibilnou sacou stierkou
    Ručné náčinie</t>
  </si>
  <si>
    <t xml:space="preserve"> Dĺžka sacej hadice: 1.8 m
Typ sacej hadice: s rovnou rukoväťou
Materiál sacej hadice: Plast
Množstvo sacích trubíc: 2 Kus(y)
Dĺžka sacích trubíc: 0.5 m
Menovitá šírka sacích trubíc: 35 mm
Materiál sacích trubíc: Plast
Mokro-suchá podlahová hubica: klipy
Štrbinová hubica
Počet patrónových filtrov: 1 Kus(y)
Počet flísových filtračných vreciek: 1 Kus(y) 
menovitý príkon (W)  1000
Sací výkon (W)  220
Vysávanie (mbar)  max. 220
Prietok vzduchu (l/s)  max. 43
Objem nádoby (l)  12
Materiál nádoby  Plast
Farebná zložka  Hlava zariadenia Žltá Nádoba Žltá Nárazník zariadenia Žltá
Napájací kábel (m)  4
Vnút. priemer príslušenstva (mm)  35
Napätie (V)  220 - 240
Frekvencia (Hz)  50 - 60
Hladina akustického tlaku (dB(A))  74
Farba  Žltá
Hmotnosť bez príslušenstva (kg)  4,3
Hmotnosť vrátane obalu (kg)  6,1
Rozmery (d x š x v) (mm)  349 x 328 x 378 </t>
  </si>
  <si>
    <t>Kefa malá ručná s rúčkou (tvar žehlička)</t>
  </si>
  <si>
    <t>Kefa na podlahu s nás.140cm,ryžák dreven</t>
  </si>
  <si>
    <t>Kefa drôtená oceľová nehrdz. vlnitá.</t>
  </si>
  <si>
    <t>Súprava WC</t>
  </si>
  <si>
    <t>Kefa WC</t>
  </si>
  <si>
    <t>Mop držiak magnet 140cm KAPS+14cm tyč</t>
  </si>
  <si>
    <t>Rohož malá 40x60 cm</t>
  </si>
  <si>
    <t>Vozík upratovací pojazdný</t>
  </si>
  <si>
    <t>Vedro plastové 12L</t>
  </si>
  <si>
    <t>Vedro pozinkované 10L</t>
  </si>
  <si>
    <t>Vedro guľaté so žmýkačom 12L-sada</t>
  </si>
  <si>
    <t>Škrabka na odstr.nálepiek s čepelou</t>
  </si>
  <si>
    <t>Stierka podlahová</t>
  </si>
  <si>
    <t>Stierka na okná</t>
  </si>
  <si>
    <t>Predpokladané
množstvo</t>
  </si>
  <si>
    <t>Merná jednotka</t>
  </si>
  <si>
    <t xml:space="preserve"> 
Špecifikácia ponúkaného  výrobku – výrobca, typové označenie, prípadne ďalšie informácie 
(vyplní uchádzač)</t>
  </si>
  <si>
    <t>Jednotková cena v EUR
 bez DPH za MJ
(vyplní uchádzač)</t>
  </si>
  <si>
    <t>Celková cena v EUR bez DPH</t>
  </si>
  <si>
    <t>ks</t>
  </si>
  <si>
    <t>Dňa:</t>
  </si>
  <si>
    <t>Podpis:</t>
  </si>
  <si>
    <t>Spracoval: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</si>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</sst>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/>
    <xf numFmtId="0" fontId="0" fillId="0" borderId="8" xfId="0" applyBorder="1" applyAlignment="1">
      <alignment horizontal="left" vertical="top"/>
    </xf>
    <xf numFmtId="0" fontId="0" fillId="0" borderId="6" xfId="0" applyBorder="1"/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right" vertical="center"/>
    </xf>
    <xf numFmtId="44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4" fontId="4" fillId="4" borderId="8" xfId="0" applyNumberFormat="1" applyFont="1" applyFill="1" applyBorder="1" applyAlignment="1">
      <alignment horizontal="left" vertical="center"/>
    </xf>
    <xf numFmtId="44" fontId="4" fillId="4" borderId="10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44" fontId="4" fillId="4" borderId="1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2">
    <cellStyle name="Normálna" xfId="0" builtinId="0"/>
    <cellStyle name="Normálna 2" xfId="1" xr:uid="{5CFECA4A-0FB9-447B-8BA2-8A2556F31A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161926</xdr:colOff>
      <xdr:row>2</xdr:row>
      <xdr:rowOff>666750</xdr:rowOff>
    </xdr:from>
    <xdr:to>
      <xdr:col>4</xdr:col>
      <xdr:colOff>2350846</xdr:colOff>
      <xdr:row>3</xdr:row>
      <xdr:rowOff>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D5822D5-A921-44F4-8242-422D25043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9276" y="2133600"/>
          <a:ext cx="2188920" cy="1114425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685801</xdr:colOff>
      <xdr:row>4</xdr:row>
      <xdr:rowOff>342900</xdr:rowOff>
    </xdr:from>
    <xdr:to>
      <xdr:col>4</xdr:col>
      <xdr:colOff>1676400</xdr:colOff>
      <xdr:row>5</xdr:row>
      <xdr:rowOff>1287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64FF1400-5C4D-4266-B578-B02A05973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51" y="4857750"/>
          <a:ext cx="990599" cy="991887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5</xdr:row>
      <xdr:rowOff>828675</xdr:rowOff>
    </xdr:from>
    <xdr:to>
      <xdr:col>4</xdr:col>
      <xdr:colOff>2547577</xdr:colOff>
      <xdr:row>6</xdr:row>
      <xdr:rowOff>1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4CA6C871-E6A9-43C4-8CC6-B89714E51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76875" y="7439025"/>
          <a:ext cx="2538052" cy="828676"/>
        </a:xfrm>
        <a:prstGeom prst="rect">
          <a:avLst/>
        </a:prstGeom>
      </xdr:spPr>
    </xdr:pic>
    <xdr:clientData/>
  </xdr:twoCellAnchor>
  <xdr:twoCellAnchor editAs="oneCell">
    <xdr:from>
      <xdr:col>4</xdr:col>
      <xdr:colOff>199875</xdr:colOff>
      <xdr:row>6</xdr:row>
      <xdr:rowOff>476407</xdr:rowOff>
    </xdr:from>
    <xdr:to>
      <xdr:col>4</xdr:col>
      <xdr:colOff>2431865</xdr:colOff>
      <xdr:row>6</xdr:row>
      <xdr:rowOff>1066804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1BFC81C2-CC34-47FE-9636-0BF0D6048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400000">
          <a:off x="6488021" y="9885461"/>
          <a:ext cx="590397" cy="2231990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8</xdr:row>
      <xdr:rowOff>114300</xdr:rowOff>
    </xdr:from>
    <xdr:to>
      <xdr:col>4</xdr:col>
      <xdr:colOff>2375349</xdr:colOff>
      <xdr:row>9</xdr:row>
      <xdr:rowOff>0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EEB951AA-DEB8-42E2-A3EB-2D66DCBA8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43575" y="13201650"/>
          <a:ext cx="2099124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438629</xdr:colOff>
      <xdr:row>9</xdr:row>
      <xdr:rowOff>123828</xdr:rowOff>
    </xdr:from>
    <xdr:to>
      <xdr:col>4</xdr:col>
      <xdr:colOff>2306254</xdr:colOff>
      <xdr:row>9</xdr:row>
      <xdr:rowOff>1123953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BA81375-7C55-4B49-8A2A-E90E22831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8216154" y="6757628"/>
          <a:ext cx="1000125" cy="18676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571501</xdr:colOff>
      <xdr:row>10</xdr:row>
      <xdr:rowOff>323851</xdr:rowOff>
    </xdr:from>
    <xdr:to>
      <xdr:col>4</xdr:col>
      <xdr:colOff>2419351</xdr:colOff>
      <xdr:row>10</xdr:row>
      <xdr:rowOff>1930677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DAD3197E-6124-4169-8A0C-B046802B3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15276" y="8534401"/>
          <a:ext cx="1847850" cy="1606826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11</xdr:row>
      <xdr:rowOff>304800</xdr:rowOff>
    </xdr:from>
    <xdr:to>
      <xdr:col>4</xdr:col>
      <xdr:colOff>2181225</xdr:colOff>
      <xdr:row>11</xdr:row>
      <xdr:rowOff>1323849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958F1E2-ECFD-4319-98BB-3F41B1CA0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34325" y="10991850"/>
          <a:ext cx="1590675" cy="1019049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27</xdr:row>
      <xdr:rowOff>161925</xdr:rowOff>
    </xdr:from>
    <xdr:to>
      <xdr:col>4</xdr:col>
      <xdr:colOff>847826</xdr:colOff>
      <xdr:row>27</xdr:row>
      <xdr:rowOff>714452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381D65FC-E62C-4C9D-9EC5-7923A460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86475" y="552450"/>
          <a:ext cx="724001" cy="552527"/>
        </a:xfrm>
        <a:prstGeom prst="rect">
          <a:avLst/>
        </a:prstGeom>
      </xdr:spPr>
    </xdr:pic>
    <xdr:clientData/>
  </xdr:twoCellAnchor>
  <xdr:twoCellAnchor editAs="oneCell">
    <xdr:from>
      <xdr:col>4</xdr:col>
      <xdr:colOff>874206</xdr:colOff>
      <xdr:row>27</xdr:row>
      <xdr:rowOff>173795</xdr:rowOff>
    </xdr:from>
    <xdr:to>
      <xdr:col>4</xdr:col>
      <xdr:colOff>1881393</xdr:colOff>
      <xdr:row>28</xdr:row>
      <xdr:rowOff>1077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D84BBBE-4088-4644-9AB8-71D89B1B8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6060290">
          <a:off x="6288571" y="1112605"/>
          <a:ext cx="2103757" cy="1007187"/>
        </a:xfrm>
        <a:prstGeom prst="rect">
          <a:avLst/>
        </a:prstGeom>
      </xdr:spPr>
    </xdr:pic>
    <xdr:clientData/>
  </xdr:twoCellAnchor>
  <xdr:twoCellAnchor editAs="oneCell">
    <xdr:from>
      <xdr:col>4</xdr:col>
      <xdr:colOff>643760</xdr:colOff>
      <xdr:row>28</xdr:row>
      <xdr:rowOff>88174</xdr:rowOff>
    </xdr:from>
    <xdr:to>
      <xdr:col>4</xdr:col>
      <xdr:colOff>1585657</xdr:colOff>
      <xdr:row>28</xdr:row>
      <xdr:rowOff>2361807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92B9CE82-66CD-4370-A4E4-D0E110A6A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150623">
          <a:off x="5940542" y="3621067"/>
          <a:ext cx="2273633" cy="941897"/>
        </a:xfrm>
        <a:prstGeom prst="rect">
          <a:avLst/>
        </a:prstGeom>
      </xdr:spPr>
    </xdr:pic>
    <xdr:clientData/>
  </xdr:twoCellAnchor>
  <xdr:oneCellAnchor>
    <xdr:from>
      <xdr:col>4</xdr:col>
      <xdr:colOff>323850</xdr:colOff>
      <xdr:row>32</xdr:row>
      <xdr:rowOff>1114425</xdr:rowOff>
    </xdr:from>
    <xdr:ext cx="1851450" cy="1504950"/>
    <xdr:pic>
      <xdr:nvPicPr>
        <xdr:cNvPr id="13" name="Obrázok 12">
          <a:extLst>
            <a:ext uri="{FF2B5EF4-FFF2-40B4-BE49-F238E27FC236}">
              <a16:creationId xmlns:a16="http://schemas.microsoft.com/office/drawing/2014/main" id="{79C4DE40-A145-4746-93B6-46C60465C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57950" y="34404300"/>
          <a:ext cx="1851450" cy="1504950"/>
        </a:xfrm>
        <a:prstGeom prst="rect">
          <a:avLst/>
        </a:prstGeom>
      </xdr:spPr>
    </xdr:pic>
    <xdr:clientData/>
  </xdr:oneCellAnchor>
  <xdr:oneCellAnchor>
    <xdr:from>
      <xdr:col>4</xdr:col>
      <xdr:colOff>685800</xdr:colOff>
      <xdr:row>34</xdr:row>
      <xdr:rowOff>247650</xdr:rowOff>
    </xdr:from>
    <xdr:ext cx="1402787" cy="1133475"/>
    <xdr:pic>
      <xdr:nvPicPr>
        <xdr:cNvPr id="14" name="Obrázok 13">
          <a:extLst>
            <a:ext uri="{FF2B5EF4-FFF2-40B4-BE49-F238E27FC236}">
              <a16:creationId xmlns:a16="http://schemas.microsoft.com/office/drawing/2014/main" id="{468D8AF4-0F37-449F-9C86-DBD115D80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724775" y="638175"/>
          <a:ext cx="1402787" cy="1133475"/>
        </a:xfrm>
        <a:prstGeom prst="rect">
          <a:avLst/>
        </a:prstGeom>
      </xdr:spPr>
    </xdr:pic>
    <xdr:clientData/>
  </xdr:oneCellAnchor>
  <xdr:oneCellAnchor>
    <xdr:from>
      <xdr:col>4</xdr:col>
      <xdr:colOff>514350</xdr:colOff>
      <xdr:row>35</xdr:row>
      <xdr:rowOff>228600</xdr:rowOff>
    </xdr:from>
    <xdr:ext cx="1647825" cy="1008582"/>
    <xdr:pic>
      <xdr:nvPicPr>
        <xdr:cNvPr id="15" name="Obrázok 14">
          <a:extLst>
            <a:ext uri="{FF2B5EF4-FFF2-40B4-BE49-F238E27FC236}">
              <a16:creationId xmlns:a16="http://schemas.microsoft.com/office/drawing/2014/main" id="{CC1277A6-91B7-4399-A8E0-99901EC23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553325" y="2143125"/>
          <a:ext cx="1647825" cy="1008582"/>
        </a:xfrm>
        <a:prstGeom prst="rect">
          <a:avLst/>
        </a:prstGeom>
      </xdr:spPr>
    </xdr:pic>
    <xdr:clientData/>
  </xdr:oneCellAnchor>
  <xdr:oneCellAnchor>
    <xdr:from>
      <xdr:col>4</xdr:col>
      <xdr:colOff>504825</xdr:colOff>
      <xdr:row>37</xdr:row>
      <xdr:rowOff>466725</xdr:rowOff>
    </xdr:from>
    <xdr:ext cx="1685924" cy="1275250"/>
    <xdr:pic>
      <xdr:nvPicPr>
        <xdr:cNvPr id="16" name="Obrázok 15">
          <a:extLst>
            <a:ext uri="{FF2B5EF4-FFF2-40B4-BE49-F238E27FC236}">
              <a16:creationId xmlns:a16="http://schemas.microsoft.com/office/drawing/2014/main" id="{155389EC-BD10-4602-886B-0F662ECA4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638925" y="42395775"/>
          <a:ext cx="1685924" cy="1275250"/>
        </a:xfrm>
        <a:prstGeom prst="rect">
          <a:avLst/>
        </a:prstGeom>
      </xdr:spPr>
    </xdr:pic>
    <xdr:clientData/>
  </xdr:oneCellAnchor>
  <xdr:oneCellAnchor>
    <xdr:from>
      <xdr:col>4</xdr:col>
      <xdr:colOff>114300</xdr:colOff>
      <xdr:row>40</xdr:row>
      <xdr:rowOff>17360</xdr:rowOff>
    </xdr:from>
    <xdr:ext cx="2324100" cy="1639989"/>
    <xdr:pic>
      <xdr:nvPicPr>
        <xdr:cNvPr id="17" name="Obrázok 16">
          <a:extLst>
            <a:ext uri="{FF2B5EF4-FFF2-40B4-BE49-F238E27FC236}">
              <a16:creationId xmlns:a16="http://schemas.microsoft.com/office/drawing/2014/main" id="{206EB395-2169-4A16-AA55-355B8E3CA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53400" y="2312885"/>
          <a:ext cx="2324100" cy="1639989"/>
        </a:xfrm>
        <a:prstGeom prst="rect">
          <a:avLst/>
        </a:prstGeom>
      </xdr:spPr>
    </xdr:pic>
    <xdr:clientData/>
  </xdr:oneCellAnchor>
  <xdr:oneCellAnchor>
    <xdr:from>
      <xdr:col>4</xdr:col>
      <xdr:colOff>485775</xdr:colOff>
      <xdr:row>41</xdr:row>
      <xdr:rowOff>134343</xdr:rowOff>
    </xdr:from>
    <xdr:ext cx="1801142" cy="1571431"/>
    <xdr:pic>
      <xdr:nvPicPr>
        <xdr:cNvPr id="18" name="Obrázok 17">
          <a:extLst>
            <a:ext uri="{FF2B5EF4-FFF2-40B4-BE49-F238E27FC236}">
              <a16:creationId xmlns:a16="http://schemas.microsoft.com/office/drawing/2014/main" id="{2F3ECCF9-C261-4958-B71C-A117EC230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524875" y="4144368"/>
          <a:ext cx="1801142" cy="1571431"/>
        </a:xfrm>
        <a:prstGeom prst="rect">
          <a:avLst/>
        </a:prstGeom>
      </xdr:spPr>
    </xdr:pic>
    <xdr:clientData/>
  </xdr:oneCellAnchor>
  <xdr:oneCellAnchor>
    <xdr:from>
      <xdr:col>4</xdr:col>
      <xdr:colOff>104776</xdr:colOff>
      <xdr:row>42</xdr:row>
      <xdr:rowOff>180975</xdr:rowOff>
    </xdr:from>
    <xdr:ext cx="2987386" cy="904875"/>
    <xdr:pic>
      <xdr:nvPicPr>
        <xdr:cNvPr id="19" name="Obrázok 18">
          <a:extLst>
            <a:ext uri="{FF2B5EF4-FFF2-40B4-BE49-F238E27FC236}">
              <a16:creationId xmlns:a16="http://schemas.microsoft.com/office/drawing/2014/main" id="{1C7915FC-950E-463A-9B3F-B89564D00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238876" y="49730025"/>
          <a:ext cx="2987386" cy="904875"/>
        </a:xfrm>
        <a:prstGeom prst="rect">
          <a:avLst/>
        </a:prstGeom>
      </xdr:spPr>
    </xdr:pic>
    <xdr:clientData/>
  </xdr:oneCellAnchor>
  <xdr:oneCellAnchor>
    <xdr:from>
      <xdr:col>4</xdr:col>
      <xdr:colOff>123826</xdr:colOff>
      <xdr:row>43</xdr:row>
      <xdr:rowOff>83101</xdr:rowOff>
    </xdr:from>
    <xdr:ext cx="3000374" cy="869400"/>
    <xdr:pic>
      <xdr:nvPicPr>
        <xdr:cNvPr id="20" name="Obrázok 19">
          <a:extLst>
            <a:ext uri="{FF2B5EF4-FFF2-40B4-BE49-F238E27FC236}">
              <a16:creationId xmlns:a16="http://schemas.microsoft.com/office/drawing/2014/main" id="{9835C825-4E93-4336-929C-416D9AE12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257926" y="51156151"/>
          <a:ext cx="3000374" cy="869400"/>
        </a:xfrm>
        <a:prstGeom prst="rect">
          <a:avLst/>
        </a:prstGeom>
      </xdr:spPr>
    </xdr:pic>
    <xdr:clientData/>
  </xdr:oneCellAnchor>
  <xdr:oneCellAnchor>
    <xdr:from>
      <xdr:col>4</xdr:col>
      <xdr:colOff>85726</xdr:colOff>
      <xdr:row>39</xdr:row>
      <xdr:rowOff>114300</xdr:rowOff>
    </xdr:from>
    <xdr:ext cx="2422512" cy="1714500"/>
    <xdr:pic>
      <xdr:nvPicPr>
        <xdr:cNvPr id="21" name="Obrázok 20">
          <a:extLst>
            <a:ext uri="{FF2B5EF4-FFF2-40B4-BE49-F238E27FC236}">
              <a16:creationId xmlns:a16="http://schemas.microsoft.com/office/drawing/2014/main" id="{ACFCD1EC-967E-4548-9D47-0647077EA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219826" y="44329350"/>
          <a:ext cx="2422512" cy="1714500"/>
        </a:xfrm>
        <a:prstGeom prst="rect">
          <a:avLst/>
        </a:prstGeom>
      </xdr:spPr>
    </xdr:pic>
    <xdr:clientData/>
  </xdr:oneCellAnchor>
  <xdr:oneCellAnchor>
    <xdr:from>
      <xdr:col>4</xdr:col>
      <xdr:colOff>1181101</xdr:colOff>
      <xdr:row>44</xdr:row>
      <xdr:rowOff>152400</xdr:rowOff>
    </xdr:from>
    <xdr:ext cx="934668" cy="666750"/>
    <xdr:pic>
      <xdr:nvPicPr>
        <xdr:cNvPr id="22" name="Obrázok 21">
          <a:extLst>
            <a:ext uri="{FF2B5EF4-FFF2-40B4-BE49-F238E27FC236}">
              <a16:creationId xmlns:a16="http://schemas.microsoft.com/office/drawing/2014/main" id="{6FED22C3-BC2F-4610-B293-D37F4C390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220201" y="8001000"/>
          <a:ext cx="934668" cy="666750"/>
        </a:xfrm>
        <a:prstGeom prst="rect">
          <a:avLst/>
        </a:prstGeom>
      </xdr:spPr>
    </xdr:pic>
    <xdr:clientData/>
  </xdr:oneCellAnchor>
  <xdr:twoCellAnchor editAs="oneCell">
    <xdr:from>
      <xdr:col>4</xdr:col>
      <xdr:colOff>238125</xdr:colOff>
      <xdr:row>46</xdr:row>
      <xdr:rowOff>1285875</xdr:rowOff>
    </xdr:from>
    <xdr:to>
      <xdr:col>4</xdr:col>
      <xdr:colOff>2529569</xdr:colOff>
      <xdr:row>46</xdr:row>
      <xdr:rowOff>3919325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E3FCB34E-87E6-4101-A509-FD8949223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372225" y="54654450"/>
          <a:ext cx="2291444" cy="2633450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333374</xdr:colOff>
      <xdr:row>47</xdr:row>
      <xdr:rowOff>987227</xdr:rowOff>
    </xdr:from>
    <xdr:to>
      <xdr:col>4</xdr:col>
      <xdr:colOff>2666999</xdr:colOff>
      <xdr:row>47</xdr:row>
      <xdr:rowOff>3354351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682041A2-188A-4E08-B944-48A844200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667499" y="59556452"/>
          <a:ext cx="2333625" cy="2367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D17A-8BBD-4FBD-9934-3C7CE8083345}">
  <sheetPr>
    <pageSetUpPr fitToPage="1"/>
  </sheetPr>
  <dimension ref="A1:H59"/>
  <sheetViews>
    <sheetView tabSelected="1" topLeftCell="A54" workbookViewId="0">
      <selection activeCell="D84" sqref="D84"/>
    </sheetView>
  </sheetViews>
  <sheetFormatPr defaultColWidth="14.42578125" defaultRowHeight="15" x14ac:dyDescent="0.25"/>
  <cols>
    <col min="1" max="1" width="38.5703125" style="22" bestFit="1" customWidth="1"/>
    <col min="2" max="2" width="16.28515625" style="22" customWidth="1"/>
    <col min="3" max="3" width="8.5703125" style="22" customWidth="1"/>
    <col min="4" max="4" width="37.5703125" style="22" customWidth="1"/>
    <col min="5" max="5" width="48.85546875" style="22" customWidth="1"/>
    <col min="6" max="6" width="25.140625" customWidth="1"/>
    <col min="7" max="7" width="15.85546875" bestFit="1" customWidth="1"/>
    <col min="8" max="8" width="21.85546875" bestFit="1" customWidth="1"/>
  </cols>
  <sheetData>
    <row r="1" spans="1:8" ht="99" customHeight="1" x14ac:dyDescent="0.25">
      <c r="A1" s="24" t="s">
        <v>0</v>
      </c>
      <c r="B1" s="23" t="s">
        <v>65</v>
      </c>
      <c r="C1" s="23" t="s">
        <v>66</v>
      </c>
      <c r="D1" s="23" t="s">
        <v>15</v>
      </c>
      <c r="E1" s="23" t="s">
        <v>16</v>
      </c>
      <c r="F1" s="23" t="s">
        <v>67</v>
      </c>
      <c r="G1" s="23" t="s">
        <v>68</v>
      </c>
      <c r="H1" s="23" t="s">
        <v>69</v>
      </c>
    </row>
    <row r="2" spans="1:8" ht="16.5" customHeight="1" x14ac:dyDescent="0.25">
      <c r="A2" s="29"/>
      <c r="B2" s="29"/>
      <c r="C2" s="29"/>
      <c r="D2" s="29"/>
      <c r="E2" s="29"/>
      <c r="F2" s="29"/>
      <c r="G2" s="29"/>
      <c r="H2" s="29"/>
    </row>
    <row r="3" spans="1:8" ht="135" x14ac:dyDescent="0.25">
      <c r="A3" s="2" t="s">
        <v>6</v>
      </c>
      <c r="B3" s="2">
        <v>120</v>
      </c>
      <c r="C3" s="2" t="s">
        <v>70</v>
      </c>
      <c r="D3" s="5" t="s">
        <v>17</v>
      </c>
      <c r="E3" s="6"/>
      <c r="F3" s="25"/>
      <c r="G3" s="25">
        <v>0</v>
      </c>
      <c r="H3" s="26">
        <f>B3*G3</f>
        <v>0</v>
      </c>
    </row>
    <row r="4" spans="1:8" x14ac:dyDescent="0.25">
      <c r="A4" s="2" t="s">
        <v>7</v>
      </c>
      <c r="B4" s="2">
        <v>200</v>
      </c>
      <c r="C4" s="2" t="s">
        <v>70</v>
      </c>
      <c r="D4" s="7"/>
      <c r="E4" s="6"/>
      <c r="F4" s="25"/>
      <c r="G4" s="25">
        <v>0</v>
      </c>
      <c r="H4" s="26">
        <f t="shared" ref="H4:H48" si="0">B4*G4</f>
        <v>0</v>
      </c>
    </row>
    <row r="5" spans="1:8" ht="105" x14ac:dyDescent="0.25">
      <c r="A5" s="2" t="s">
        <v>8</v>
      </c>
      <c r="B5" s="2">
        <v>100</v>
      </c>
      <c r="C5" s="2" t="s">
        <v>70</v>
      </c>
      <c r="D5" s="5" t="s">
        <v>21</v>
      </c>
      <c r="E5" s="6"/>
      <c r="F5" s="25"/>
      <c r="G5" s="25">
        <v>0</v>
      </c>
      <c r="H5" s="26">
        <f t="shared" si="0"/>
        <v>0</v>
      </c>
    </row>
    <row r="6" spans="1:8" ht="120" x14ac:dyDescent="0.25">
      <c r="A6" s="2" t="s">
        <v>9</v>
      </c>
      <c r="B6" s="2">
        <v>100</v>
      </c>
      <c r="C6" s="2" t="s">
        <v>70</v>
      </c>
      <c r="D6" s="5" t="s">
        <v>18</v>
      </c>
      <c r="E6" s="6"/>
      <c r="F6" s="25"/>
      <c r="G6" s="25">
        <v>0</v>
      </c>
      <c r="H6" s="26">
        <f t="shared" si="0"/>
        <v>0</v>
      </c>
    </row>
    <row r="7" spans="1:8" ht="105" x14ac:dyDescent="0.25">
      <c r="A7" s="3" t="s">
        <v>10</v>
      </c>
      <c r="B7" s="3">
        <v>150</v>
      </c>
      <c r="C7" s="2" t="s">
        <v>70</v>
      </c>
      <c r="D7" s="5" t="s">
        <v>19</v>
      </c>
      <c r="E7" s="6"/>
      <c r="F7" s="25"/>
      <c r="G7" s="25">
        <v>0</v>
      </c>
      <c r="H7" s="26">
        <f t="shared" si="0"/>
        <v>0</v>
      </c>
    </row>
    <row r="8" spans="1:8" x14ac:dyDescent="0.25">
      <c r="A8" s="2" t="s">
        <v>11</v>
      </c>
      <c r="B8" s="2">
        <v>140</v>
      </c>
      <c r="C8" s="2" t="s">
        <v>70</v>
      </c>
      <c r="D8" s="7"/>
      <c r="E8" s="6"/>
      <c r="F8" s="25"/>
      <c r="G8" s="25">
        <v>0</v>
      </c>
      <c r="H8" s="26">
        <f t="shared" si="0"/>
        <v>0</v>
      </c>
    </row>
    <row r="9" spans="1:8" ht="75" x14ac:dyDescent="0.25">
      <c r="A9" s="2" t="s">
        <v>12</v>
      </c>
      <c r="B9" s="2">
        <v>30</v>
      </c>
      <c r="C9" s="2" t="s">
        <v>70</v>
      </c>
      <c r="D9" s="20" t="s">
        <v>22</v>
      </c>
      <c r="E9" s="6"/>
      <c r="F9" s="25"/>
      <c r="G9" s="25">
        <v>0</v>
      </c>
      <c r="H9" s="26">
        <f t="shared" si="0"/>
        <v>0</v>
      </c>
    </row>
    <row r="10" spans="1:8" ht="90" x14ac:dyDescent="0.25">
      <c r="A10" s="2" t="s">
        <v>13</v>
      </c>
      <c r="B10" s="2">
        <v>30</v>
      </c>
      <c r="C10" s="2" t="s">
        <v>70</v>
      </c>
      <c r="D10" s="5" t="s">
        <v>23</v>
      </c>
      <c r="E10" s="6"/>
      <c r="F10" s="25"/>
      <c r="G10" s="25">
        <v>0</v>
      </c>
      <c r="H10" s="26">
        <f t="shared" si="0"/>
        <v>0</v>
      </c>
    </row>
    <row r="11" spans="1:8" ht="210" x14ac:dyDescent="0.25">
      <c r="A11" s="2" t="s">
        <v>14</v>
      </c>
      <c r="B11" s="2">
        <v>340</v>
      </c>
      <c r="C11" s="2" t="s">
        <v>70</v>
      </c>
      <c r="D11" s="5" t="s">
        <v>20</v>
      </c>
      <c r="E11" s="6"/>
      <c r="F11" s="25"/>
      <c r="G11" s="25">
        <v>0</v>
      </c>
      <c r="H11" s="26">
        <f t="shared" si="0"/>
        <v>0</v>
      </c>
    </row>
    <row r="12" spans="1:8" ht="135" x14ac:dyDescent="0.25">
      <c r="A12" s="2" t="s">
        <v>2</v>
      </c>
      <c r="B12" s="2">
        <v>50</v>
      </c>
      <c r="C12" s="2" t="s">
        <v>70</v>
      </c>
      <c r="D12" s="4" t="s">
        <v>24</v>
      </c>
      <c r="E12" s="1"/>
      <c r="F12" s="25"/>
      <c r="G12" s="25">
        <v>0</v>
      </c>
      <c r="H12" s="26">
        <f t="shared" si="0"/>
        <v>0</v>
      </c>
    </row>
    <row r="13" spans="1:8" x14ac:dyDescent="0.25">
      <c r="A13" s="21" t="s">
        <v>51</v>
      </c>
      <c r="B13" s="21">
        <v>150</v>
      </c>
      <c r="C13" s="2" t="s">
        <v>70</v>
      </c>
      <c r="D13" s="2"/>
      <c r="E13" s="2"/>
      <c r="F13" s="25"/>
      <c r="G13" s="25">
        <v>0</v>
      </c>
      <c r="H13" s="26">
        <f t="shared" si="0"/>
        <v>0</v>
      </c>
    </row>
    <row r="14" spans="1:8" x14ac:dyDescent="0.25">
      <c r="A14" s="21" t="s">
        <v>52</v>
      </c>
      <c r="B14" s="21">
        <v>210</v>
      </c>
      <c r="C14" s="2" t="s">
        <v>70</v>
      </c>
      <c r="D14" s="2"/>
      <c r="E14" s="2"/>
      <c r="F14" s="25"/>
      <c r="G14" s="25">
        <v>0</v>
      </c>
      <c r="H14" s="26">
        <f t="shared" si="0"/>
        <v>0</v>
      </c>
    </row>
    <row r="15" spans="1:8" x14ac:dyDescent="0.25">
      <c r="A15" s="21" t="s">
        <v>53</v>
      </c>
      <c r="B15" s="21">
        <v>45</v>
      </c>
      <c r="C15" s="2" t="s">
        <v>70</v>
      </c>
      <c r="D15" s="2"/>
      <c r="E15" s="2"/>
      <c r="F15" s="25"/>
      <c r="G15" s="25">
        <v>0</v>
      </c>
      <c r="H15" s="26">
        <f t="shared" si="0"/>
        <v>0</v>
      </c>
    </row>
    <row r="16" spans="1:8" x14ac:dyDescent="0.25">
      <c r="A16" s="21" t="s">
        <v>54</v>
      </c>
      <c r="B16" s="21">
        <v>200</v>
      </c>
      <c r="C16" s="2" t="s">
        <v>70</v>
      </c>
      <c r="D16" s="2"/>
      <c r="E16" s="2"/>
      <c r="F16" s="25"/>
      <c r="G16" s="25">
        <v>0</v>
      </c>
      <c r="H16" s="26">
        <f t="shared" si="0"/>
        <v>0</v>
      </c>
    </row>
    <row r="17" spans="1:8" x14ac:dyDescent="0.25">
      <c r="A17" s="21" t="s">
        <v>55</v>
      </c>
      <c r="B17" s="21">
        <v>100</v>
      </c>
      <c r="C17" s="2" t="s">
        <v>70</v>
      </c>
      <c r="D17" s="2"/>
      <c r="E17" s="2"/>
      <c r="F17" s="25"/>
      <c r="G17" s="25">
        <v>0</v>
      </c>
      <c r="H17" s="26">
        <f t="shared" si="0"/>
        <v>0</v>
      </c>
    </row>
    <row r="18" spans="1:8" x14ac:dyDescent="0.25">
      <c r="A18" s="21" t="s">
        <v>56</v>
      </c>
      <c r="B18" s="21">
        <v>150</v>
      </c>
      <c r="C18" s="2" t="s">
        <v>70</v>
      </c>
      <c r="D18" s="2"/>
      <c r="E18" s="2"/>
      <c r="F18" s="25"/>
      <c r="G18" s="25">
        <v>0</v>
      </c>
      <c r="H18" s="26">
        <f t="shared" si="0"/>
        <v>0</v>
      </c>
    </row>
    <row r="19" spans="1:8" x14ac:dyDescent="0.25">
      <c r="A19" s="21" t="s">
        <v>57</v>
      </c>
      <c r="B19" s="21">
        <v>115</v>
      </c>
      <c r="C19" s="2" t="s">
        <v>70</v>
      </c>
      <c r="D19" s="2"/>
      <c r="E19" s="2"/>
      <c r="F19" s="25"/>
      <c r="G19" s="25">
        <v>0</v>
      </c>
      <c r="H19" s="26">
        <f t="shared" si="0"/>
        <v>0</v>
      </c>
    </row>
    <row r="20" spans="1:8" x14ac:dyDescent="0.25">
      <c r="A20" s="21" t="s">
        <v>58</v>
      </c>
      <c r="B20" s="21">
        <v>15</v>
      </c>
      <c r="C20" s="2" t="s">
        <v>70</v>
      </c>
      <c r="D20" s="2"/>
      <c r="E20" s="2"/>
      <c r="F20" s="25"/>
      <c r="G20" s="25">
        <v>0</v>
      </c>
      <c r="H20" s="26">
        <f t="shared" si="0"/>
        <v>0</v>
      </c>
    </row>
    <row r="21" spans="1:8" x14ac:dyDescent="0.25">
      <c r="A21" s="21" t="s">
        <v>59</v>
      </c>
      <c r="B21" s="21">
        <v>65</v>
      </c>
      <c r="C21" s="2" t="s">
        <v>70</v>
      </c>
      <c r="D21" s="2"/>
      <c r="E21" s="2"/>
      <c r="F21" s="25"/>
      <c r="G21" s="25">
        <v>0</v>
      </c>
      <c r="H21" s="26">
        <f t="shared" si="0"/>
        <v>0</v>
      </c>
    </row>
    <row r="22" spans="1:8" x14ac:dyDescent="0.25">
      <c r="A22" s="21" t="s">
        <v>60</v>
      </c>
      <c r="B22" s="21">
        <v>300</v>
      </c>
      <c r="C22" s="2" t="s">
        <v>70</v>
      </c>
      <c r="D22" s="2"/>
      <c r="E22" s="2"/>
      <c r="F22" s="25"/>
      <c r="G22" s="25">
        <v>0</v>
      </c>
      <c r="H22" s="26">
        <f t="shared" si="0"/>
        <v>0</v>
      </c>
    </row>
    <row r="23" spans="1:8" x14ac:dyDescent="0.25">
      <c r="A23" s="21" t="s">
        <v>61</v>
      </c>
      <c r="B23" s="21">
        <v>450</v>
      </c>
      <c r="C23" s="2" t="s">
        <v>70</v>
      </c>
      <c r="D23" s="2"/>
      <c r="E23" s="2"/>
      <c r="F23" s="25"/>
      <c r="G23" s="25">
        <v>0</v>
      </c>
      <c r="H23" s="26">
        <f t="shared" si="0"/>
        <v>0</v>
      </c>
    </row>
    <row r="24" spans="1:8" x14ac:dyDescent="0.25">
      <c r="A24" s="21" t="s">
        <v>62</v>
      </c>
      <c r="B24" s="21">
        <v>205</v>
      </c>
      <c r="C24" s="2" t="s">
        <v>70</v>
      </c>
      <c r="D24" s="2"/>
      <c r="E24" s="2"/>
      <c r="F24" s="25"/>
      <c r="G24" s="25">
        <v>0</v>
      </c>
      <c r="H24" s="26">
        <f t="shared" si="0"/>
        <v>0</v>
      </c>
    </row>
    <row r="25" spans="1:8" x14ac:dyDescent="0.25">
      <c r="A25" s="21" t="s">
        <v>63</v>
      </c>
      <c r="B25" s="21">
        <v>110</v>
      </c>
      <c r="C25" s="2" t="s">
        <v>70</v>
      </c>
      <c r="D25" s="2"/>
      <c r="E25" s="2"/>
      <c r="F25" s="25"/>
      <c r="G25" s="25">
        <v>0</v>
      </c>
      <c r="H25" s="26">
        <f t="shared" si="0"/>
        <v>0</v>
      </c>
    </row>
    <row r="26" spans="1:8" x14ac:dyDescent="0.25">
      <c r="A26" s="21" t="s">
        <v>64</v>
      </c>
      <c r="B26" s="21">
        <v>95</v>
      </c>
      <c r="C26" s="2" t="s">
        <v>70</v>
      </c>
      <c r="D26" s="2"/>
      <c r="E26" s="2"/>
      <c r="F26" s="25"/>
      <c r="G26" s="25">
        <v>0</v>
      </c>
      <c r="H26" s="26">
        <f t="shared" si="0"/>
        <v>0</v>
      </c>
    </row>
    <row r="27" spans="1:8" x14ac:dyDescent="0.25">
      <c r="A27" s="30"/>
      <c r="B27" s="30"/>
      <c r="C27" s="30"/>
      <c r="D27" s="30"/>
      <c r="E27" s="30"/>
      <c r="F27" s="30"/>
      <c r="G27" s="30"/>
      <c r="H27" s="30"/>
    </row>
    <row r="28" spans="1:8" ht="150" x14ac:dyDescent="0.25">
      <c r="A28" s="2" t="s">
        <v>1</v>
      </c>
      <c r="B28" s="2">
        <v>100</v>
      </c>
      <c r="C28" s="2" t="s">
        <v>70</v>
      </c>
      <c r="D28" s="4" t="s">
        <v>25</v>
      </c>
      <c r="E28" s="1"/>
      <c r="F28" s="25"/>
      <c r="G28" s="25">
        <v>0</v>
      </c>
      <c r="H28" s="26">
        <f t="shared" si="0"/>
        <v>0</v>
      </c>
    </row>
    <row r="29" spans="1:8" ht="195" x14ac:dyDescent="0.25">
      <c r="A29" s="2" t="s">
        <v>3</v>
      </c>
      <c r="B29" s="2">
        <v>100</v>
      </c>
      <c r="C29" s="2" t="s">
        <v>70</v>
      </c>
      <c r="D29" s="4" t="s">
        <v>26</v>
      </c>
      <c r="E29" s="1"/>
      <c r="F29" s="25"/>
      <c r="G29" s="25">
        <v>0</v>
      </c>
      <c r="H29" s="26">
        <f t="shared" si="0"/>
        <v>0</v>
      </c>
    </row>
    <row r="30" spans="1:8" x14ac:dyDescent="0.25">
      <c r="A30" s="2" t="s">
        <v>4</v>
      </c>
      <c r="B30" s="2">
        <v>100</v>
      </c>
      <c r="C30" s="2" t="s">
        <v>70</v>
      </c>
      <c r="D30" s="2"/>
      <c r="E30" s="2"/>
      <c r="F30" s="25"/>
      <c r="G30" s="25">
        <v>0</v>
      </c>
      <c r="H30" s="26">
        <f t="shared" si="0"/>
        <v>0</v>
      </c>
    </row>
    <row r="31" spans="1:8" x14ac:dyDescent="0.25">
      <c r="A31" s="2" t="s">
        <v>5</v>
      </c>
      <c r="B31" s="2">
        <v>100</v>
      </c>
      <c r="C31" s="2" t="s">
        <v>70</v>
      </c>
      <c r="D31" s="2"/>
      <c r="E31" s="2"/>
      <c r="F31" s="25"/>
      <c r="G31" s="25">
        <v>0</v>
      </c>
      <c r="H31" s="26">
        <f t="shared" si="0"/>
        <v>0</v>
      </c>
    </row>
    <row r="32" spans="1:8" ht="15.75" thickBot="1" x14ac:dyDescent="0.3">
      <c r="A32" s="31"/>
      <c r="B32" s="31"/>
      <c r="C32" s="31"/>
      <c r="D32" s="31"/>
      <c r="E32" s="31"/>
      <c r="F32" s="31"/>
      <c r="G32" s="31"/>
      <c r="H32" s="31"/>
    </row>
    <row r="33" spans="1:8" ht="300.75" thickBot="1" x14ac:dyDescent="0.3">
      <c r="A33" s="2" t="s">
        <v>28</v>
      </c>
      <c r="B33" s="2">
        <v>10</v>
      </c>
      <c r="C33" s="2" t="s">
        <v>70</v>
      </c>
      <c r="D33" s="19" t="s">
        <v>27</v>
      </c>
      <c r="E33" s="2"/>
      <c r="F33" s="25"/>
      <c r="G33" s="25">
        <v>0</v>
      </c>
      <c r="H33" s="26">
        <f t="shared" si="0"/>
        <v>0</v>
      </c>
    </row>
    <row r="34" spans="1:8" x14ac:dyDescent="0.25">
      <c r="A34" s="30"/>
      <c r="B34" s="30"/>
      <c r="C34" s="30"/>
      <c r="D34" s="30"/>
      <c r="E34" s="30"/>
      <c r="F34" s="30"/>
      <c r="G34" s="30"/>
      <c r="H34" s="30"/>
    </row>
    <row r="35" spans="1:8" ht="120" x14ac:dyDescent="0.25">
      <c r="A35" s="2" t="s">
        <v>32</v>
      </c>
      <c r="B35" s="2">
        <v>10</v>
      </c>
      <c r="C35" s="2" t="s">
        <v>70</v>
      </c>
      <c r="D35" s="9" t="s">
        <v>31</v>
      </c>
      <c r="E35" s="8"/>
      <c r="F35" s="25"/>
      <c r="G35" s="25">
        <v>0</v>
      </c>
      <c r="H35" s="26">
        <f t="shared" si="0"/>
        <v>0</v>
      </c>
    </row>
    <row r="36" spans="1:8" ht="120" x14ac:dyDescent="0.25">
      <c r="A36" s="2" t="s">
        <v>30</v>
      </c>
      <c r="B36" s="2">
        <v>10</v>
      </c>
      <c r="C36" s="2" t="s">
        <v>70</v>
      </c>
      <c r="D36" s="4" t="s">
        <v>29</v>
      </c>
      <c r="E36" s="1"/>
      <c r="F36" s="25"/>
      <c r="G36" s="25">
        <v>0</v>
      </c>
      <c r="H36" s="26">
        <f t="shared" si="0"/>
        <v>0</v>
      </c>
    </row>
    <row r="37" spans="1:8" x14ac:dyDescent="0.25">
      <c r="A37" s="32"/>
      <c r="B37" s="32"/>
      <c r="C37" s="32"/>
      <c r="D37" s="32"/>
      <c r="E37" s="32"/>
      <c r="F37" s="32"/>
      <c r="G37" s="32"/>
      <c r="H37" s="32"/>
    </row>
    <row r="38" spans="1:8" ht="135" x14ac:dyDescent="0.25">
      <c r="A38" s="2" t="s">
        <v>34</v>
      </c>
      <c r="B38" s="12">
        <v>40</v>
      </c>
      <c r="C38" s="2" t="s">
        <v>70</v>
      </c>
      <c r="D38" s="27" t="s">
        <v>33</v>
      </c>
      <c r="F38" s="25"/>
      <c r="G38" s="25">
        <v>0</v>
      </c>
      <c r="H38" s="26">
        <f t="shared" si="0"/>
        <v>0</v>
      </c>
    </row>
    <row r="39" spans="1:8" x14ac:dyDescent="0.25">
      <c r="A39" s="32"/>
      <c r="B39" s="32"/>
      <c r="C39" s="32"/>
      <c r="D39" s="32"/>
      <c r="E39" s="32"/>
      <c r="F39" s="32"/>
      <c r="G39" s="32"/>
      <c r="H39" s="32"/>
    </row>
    <row r="40" spans="1:8" ht="150" x14ac:dyDescent="0.25">
      <c r="A40" s="16" t="s">
        <v>46</v>
      </c>
      <c r="B40" s="12">
        <v>80</v>
      </c>
      <c r="C40" s="2" t="s">
        <v>70</v>
      </c>
      <c r="D40" s="18" t="s">
        <v>45</v>
      </c>
      <c r="E40" s="17"/>
      <c r="F40" s="25"/>
      <c r="G40" s="25">
        <v>0</v>
      </c>
      <c r="H40" s="26">
        <f t="shared" si="0"/>
        <v>0</v>
      </c>
    </row>
    <row r="41" spans="1:8" ht="135" x14ac:dyDescent="0.25">
      <c r="A41" s="16" t="s">
        <v>44</v>
      </c>
      <c r="B41" s="12">
        <v>240</v>
      </c>
      <c r="C41" s="2" t="s">
        <v>70</v>
      </c>
      <c r="D41" s="15" t="s">
        <v>43</v>
      </c>
      <c r="E41" s="11"/>
      <c r="F41" s="25"/>
      <c r="G41" s="25">
        <v>0</v>
      </c>
      <c r="H41" s="26">
        <f t="shared" si="0"/>
        <v>0</v>
      </c>
    </row>
    <row r="42" spans="1:8" ht="135" x14ac:dyDescent="0.25">
      <c r="A42" s="16" t="s">
        <v>42</v>
      </c>
      <c r="B42" s="12">
        <v>40</v>
      </c>
      <c r="C42" s="2" t="s">
        <v>70</v>
      </c>
      <c r="D42" s="15" t="s">
        <v>41</v>
      </c>
      <c r="E42" s="11"/>
      <c r="F42" s="25"/>
      <c r="G42" s="25">
        <v>0</v>
      </c>
      <c r="H42" s="26">
        <f t="shared" si="0"/>
        <v>0</v>
      </c>
    </row>
    <row r="43" spans="1:8" ht="120" x14ac:dyDescent="0.25">
      <c r="A43" s="16" t="s">
        <v>40</v>
      </c>
      <c r="B43" s="12">
        <v>10</v>
      </c>
      <c r="C43" s="2" t="s">
        <v>70</v>
      </c>
      <c r="D43" s="15" t="s">
        <v>39</v>
      </c>
      <c r="E43" s="11"/>
      <c r="F43" s="25"/>
      <c r="G43" s="25">
        <v>0</v>
      </c>
      <c r="H43" s="26">
        <f t="shared" si="0"/>
        <v>0</v>
      </c>
    </row>
    <row r="44" spans="1:8" ht="75" x14ac:dyDescent="0.25">
      <c r="A44" s="16" t="s">
        <v>38</v>
      </c>
      <c r="B44" s="12">
        <v>140</v>
      </c>
      <c r="C44" s="2" t="s">
        <v>70</v>
      </c>
      <c r="D44" s="15" t="s">
        <v>37</v>
      </c>
      <c r="E44" s="11"/>
      <c r="F44" s="25"/>
      <c r="G44" s="25">
        <v>0</v>
      </c>
      <c r="H44" s="26">
        <f t="shared" si="0"/>
        <v>0</v>
      </c>
    </row>
    <row r="45" spans="1:8" ht="75.75" customHeight="1" thickBot="1" x14ac:dyDescent="0.3">
      <c r="A45" s="12" t="s">
        <v>36</v>
      </c>
      <c r="B45" s="12">
        <v>400</v>
      </c>
      <c r="C45" s="2" t="s">
        <v>70</v>
      </c>
      <c r="D45" s="14" t="s">
        <v>35</v>
      </c>
      <c r="E45" s="13"/>
      <c r="F45" s="25"/>
      <c r="G45" s="25">
        <v>0</v>
      </c>
      <c r="H45" s="26">
        <f t="shared" si="0"/>
        <v>0</v>
      </c>
    </row>
    <row r="46" spans="1:8" x14ac:dyDescent="0.25">
      <c r="A46" s="30"/>
      <c r="B46" s="30"/>
      <c r="C46" s="30"/>
      <c r="D46" s="30"/>
      <c r="E46" s="30"/>
      <c r="F46" s="30"/>
      <c r="G46" s="30"/>
      <c r="H46" s="30"/>
    </row>
    <row r="47" spans="1:8" ht="375" x14ac:dyDescent="0.25">
      <c r="A47" s="12" t="s">
        <v>47</v>
      </c>
      <c r="B47" s="12">
        <v>5</v>
      </c>
      <c r="C47" s="2" t="s">
        <v>70</v>
      </c>
      <c r="D47" s="9" t="s">
        <v>49</v>
      </c>
      <c r="E47" s="17"/>
      <c r="F47" s="25"/>
      <c r="G47" s="25">
        <v>0</v>
      </c>
      <c r="H47" s="26">
        <f t="shared" si="0"/>
        <v>0</v>
      </c>
    </row>
    <row r="48" spans="1:8" ht="409.6" thickBot="1" x14ac:dyDescent="0.3">
      <c r="A48" s="12" t="s">
        <v>48</v>
      </c>
      <c r="B48" s="12">
        <v>5</v>
      </c>
      <c r="C48" s="2" t="s">
        <v>70</v>
      </c>
      <c r="D48" s="10" t="s">
        <v>50</v>
      </c>
      <c r="E48" s="13"/>
      <c r="F48" s="25"/>
      <c r="G48" s="25">
        <v>0</v>
      </c>
      <c r="H48" s="26">
        <f t="shared" si="0"/>
        <v>0</v>
      </c>
    </row>
    <row r="49" spans="1:8" x14ac:dyDescent="0.25">
      <c r="A49" s="28"/>
      <c r="B49" s="28"/>
      <c r="C49" s="28"/>
      <c r="D49" s="28"/>
      <c r="E49" s="28"/>
      <c r="F49" s="28"/>
      <c r="G49" s="28"/>
      <c r="H49" s="26">
        <f>SUM(H3:H48)</f>
        <v>0</v>
      </c>
    </row>
    <row r="55" spans="1:8" x14ac:dyDescent="0.25">
      <c r="A55" s="33" t="s">
        <v>71</v>
      </c>
      <c r="B55" s="34"/>
      <c r="C55" s="35"/>
      <c r="D55"/>
      <c r="E55" s="33" t="s">
        <v>72</v>
      </c>
      <c r="F55" s="36"/>
      <c r="G55" s="34"/>
    </row>
    <row r="56" spans="1:8" x14ac:dyDescent="0.25">
      <c r="A56" s="37"/>
      <c r="B56" s="37"/>
      <c r="C56" s="35"/>
      <c r="D56"/>
      <c r="E56" s="37"/>
      <c r="F56" s="38"/>
      <c r="G56" s="38"/>
    </row>
    <row r="57" spans="1:8" x14ac:dyDescent="0.25">
      <c r="A57" s="33" t="s">
        <v>73</v>
      </c>
      <c r="B57" s="34"/>
      <c r="C57" s="35"/>
      <c r="D57"/>
      <c r="E57" s="33" t="s">
        <v>72</v>
      </c>
      <c r="F57" s="36"/>
      <c r="G57" s="34"/>
    </row>
    <row r="58" spans="1:8" x14ac:dyDescent="0.25">
      <c r="A58" s="37"/>
      <c r="B58" s="37"/>
      <c r="C58" s="35"/>
      <c r="D58"/>
      <c r="E58" s="39"/>
    </row>
    <row r="59" spans="1:8" x14ac:dyDescent="0.25">
      <c r="A59" s="33" t="s">
        <v>74</v>
      </c>
      <c r="B59" s="34"/>
      <c r="C59" s="35"/>
      <c r="D59"/>
      <c r="E59" s="39"/>
    </row>
  </sheetData>
  <mergeCells count="13">
    <mergeCell ref="A55:B55"/>
    <mergeCell ref="E55:G55"/>
    <mergeCell ref="A57:B57"/>
    <mergeCell ref="E57:G57"/>
    <mergeCell ref="A59:B59"/>
    <mergeCell ref="A49:G49"/>
    <mergeCell ref="A2:H2"/>
    <mergeCell ref="A27:H27"/>
    <mergeCell ref="A32:H32"/>
    <mergeCell ref="A34:H34"/>
    <mergeCell ref="A37:H37"/>
    <mergeCell ref="A39:H39"/>
    <mergeCell ref="A46:H46"/>
  </mergeCells>
  <pageMargins left="0.7" right="0.7" top="0.75" bottom="0.75" header="0.3" footer="0.3"/>
  <pageSetup paperSize="9" scale="7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Jacková Kristína</dc:creator>
  <cp:lastModifiedBy>Morvayová Alena</cp:lastModifiedBy>
  <cp:lastPrinted>2026-06-15T07:53:19Z</cp:lastPrinted>
  <dcterms:created xsi:type="dcterms:W3CDTF">2025-10-09T06:26:03Z</dcterms:created>
  <dcterms:modified xsi:type="dcterms:W3CDTF">2026-08-12T12:27:03Z</dcterms:modified>
</cp:coreProperties>
</file>