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4_2026_Bardejov/3_SP/"/>
    </mc:Choice>
  </mc:AlternateContent>
  <xr:revisionPtr revIDLastSave="0" documentId="13_ncr:1_{975B8DD8-8A4C-1344-803F-804CDB1464DA}" xr6:coauthVersionLast="47" xr6:coauthVersionMax="47" xr10:uidLastSave="{00000000-0000-0000-0000-000000000000}"/>
  <bookViews>
    <workbookView xWindow="34380" yWindow="600" windowWidth="34420" windowHeight="270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52" i="1"/>
  <c r="J6" i="1"/>
  <c r="J53" i="1" l="1"/>
</calcChain>
</file>

<file path=xl/sharedStrings.xml><?xml version="1.0" encoding="utf-8"?>
<sst xmlns="http://schemas.openxmlformats.org/spreadsheetml/2006/main" count="166" uniqueCount="75">
  <si>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</si>
  <si>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</si>
  <si>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</si>
  <si>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</si>
  <si>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</si>
  <si>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</si>
  <si>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</si>
  <si>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</si>
  <si>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</si>
  <si>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</si>
  <si>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</si>
  <si>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</si>
  <si>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</si>
  <si>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</si>
  <si>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</si>
  <si>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</si>
  <si>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</si>
  <si>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</si>
  <si>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</si>
  <si>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</si>
  <si>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</si>
  <si>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</si>
  <si>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</si>
  <si>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</si>
  <si>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</si>
  <si>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</si>
  <si>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Prírubová spojka E DN150 PN10/16 EPDM (multi, s istením proti posunu)</t>
  </si>
  <si>
    <t>Poklop posúvačový pevný, PA/GG</t>
  </si>
  <si>
    <t xml:space="preserve">Pás navŕtavací uzáverový pre navrtávky pod tlakom pre PE a PVC potrubie d90/1" </t>
  </si>
  <si>
    <t>Posúvač liatinový prírubový krátky DN200 PN16 L=230 mm</t>
  </si>
  <si>
    <t>Výzva č. 84/2026 - Názov: DNS VAKM výzva 84/2026 pre závod Bardejov - pre Časť 1</t>
  </si>
  <si>
    <t>Rúra HDPE PE100 d32x3,0mm/100m PN16 SDR11 kotúč</t>
  </si>
  <si>
    <t>Rúra HDPE PE100 d225x20,5/6000mm PN16 SDR11</t>
  </si>
  <si>
    <t>Rúra HDPE PE100 d315x18,7/6000mm PN10 SDR17</t>
  </si>
  <si>
    <t>Tvarovka na spájanie HDPE mechanická koleno d32x32 PN16</t>
  </si>
  <si>
    <t>Tvarovka na spájanie HDPE mechanická koleno d63x63 PN16</t>
  </si>
  <si>
    <t>Tvarovka na spájanie HDPE mechanická spojka d32x1" PN16 VOZ</t>
  </si>
  <si>
    <t>Tvarovka na spájanie HDPE mechanická spojka d32x3/4" PN16 VNZ</t>
  </si>
  <si>
    <t>Tvarovka na spájanie HDPE mechanická T-kus d32x32x32 PN16</t>
  </si>
  <si>
    <t>Tvarovka HDPE elektrofúzna objímka d110 SDR11</t>
  </si>
  <si>
    <t>Tvarovka HDPE elektrofúzna objímka d225 SDR11</t>
  </si>
  <si>
    <t>Tvarovka HDPE elektrofúzna koleno d160/11°SDR11</t>
  </si>
  <si>
    <t>Tvarovka HDPE elektrofúzna koleno d160/30° SDR11</t>
  </si>
  <si>
    <t>Tvarovka HDPE elektrofúzna koleno d225/45° SDR11</t>
  </si>
  <si>
    <t>Tvarovka HDPE elektrofúzna koleno d90/90° SDR11</t>
  </si>
  <si>
    <t>Tvarovka HDPE na tupo lemový nákružok d225 SDR11</t>
  </si>
  <si>
    <t>PP príruba s oceľovým jadrom d225 PN16</t>
  </si>
  <si>
    <t>Tvarovka PVC hladké presuvka d160</t>
  </si>
  <si>
    <t>Tvarovka PVC hladké presuvka d200</t>
  </si>
  <si>
    <t>Dodatočné napojenie na plastové rúry s hladkou stenou KG/KG DN160/315</t>
  </si>
  <si>
    <t>Tvarovka liatinová prírubová N/PP (pätkové koleno 90°) DN150 PN10/16</t>
  </si>
  <si>
    <t>Tvarovka liatinová prírubová FF/TP DN80/200 PN10/16</t>
  </si>
  <si>
    <t>Tvarovka liatinová prírubová FF/TP DN80/300 PN10/16</t>
  </si>
  <si>
    <t>Tvarovka liatinová prírubová FF/TP DN150/400 PN10/16</t>
  </si>
  <si>
    <t>Pás navŕtavací univerzálny uzáverový so závitovým výstupom pre navrtávky pod tlakom pre liatinové, oceľové a azbestocementové potrubie DN300/1"</t>
  </si>
  <si>
    <t>Pás navŕtavací so závitovým napojením pre PE a PVC potrubie d90/1 1/4", min. šírka 110mm</t>
  </si>
  <si>
    <t>Pás navŕtavací pre domové prípojky so závitovým výstupom pre PE a PVC potrubie d110/1 1/4"</t>
  </si>
  <si>
    <t>Pás navŕtavací pre domové prípojky so závitovým výstupom pre PE a PVC potrubie d160/2"</t>
  </si>
  <si>
    <t xml:space="preserve">Pás navŕtavací uzáverový pre navrtávky pod tlakom pre PE a PVC potrubie d110/1" </t>
  </si>
  <si>
    <t xml:space="preserve">Pás navŕtavací uzáverový pre navrtávky pod tlakom pre PE a PVC potrubie d160/1" </t>
  </si>
  <si>
    <t xml:space="preserve">Pás navŕtavací uzáverový pre navrtávky pod tlakom pre PE a PVC potrubie d160/1 1/4" </t>
  </si>
  <si>
    <t>Hydrant podzemný DN80/1000 PN16</t>
  </si>
  <si>
    <t>Hydrant podzemný DN80/1250 PN16</t>
  </si>
  <si>
    <t>Vodomerná zostava s odvodňovacím ventilom, uzamykateľná</t>
  </si>
  <si>
    <t>Posúvač liatinový prírubový krátky DN80 PN10 L=180 mm, štvordierová príruba</t>
  </si>
  <si>
    <t>Koleso ručné k posúvaču DN200</t>
  </si>
  <si>
    <t>Posúvač domovej prípojky liatinový na oboch stranách s hrdlom pre PE potrubie d32</t>
  </si>
  <si>
    <t>Posúvač domovej prípojky liatinový na oboch stranách s hrdlom pre PE potrubie d40</t>
  </si>
  <si>
    <t>Poklop kanalizačný - okrúhly, DN600, D400kN, BEGU bez odvetrania, liatina/beton, H=100mm</t>
  </si>
  <si>
    <t>Poklop ventilový pevný, PA/GG, H=250mm</t>
  </si>
  <si>
    <t>Rúra HDPE PE100 d63x5,8mm/50m PN16 SDR11 kotúč</t>
  </si>
  <si>
    <t xml:space="preserve">Tvarovka HDPE koleno DN 90/15° </t>
  </si>
  <si>
    <t>m</t>
  </si>
  <si>
    <r>
      <t xml:space="preserve">Súprava zemná teleskopická k posúvaču pre domové prípojky DN3/4"-2" 1,3-1,8mm, </t>
    </r>
    <r>
      <rPr>
        <sz val="11"/>
        <color rgb="FFFF0000"/>
        <rFont val="Calibri (Text)"/>
        <charset val="238"/>
      </rPr>
      <t>kompatibilné s pol.č . 39 a 40</t>
    </r>
  </si>
  <si>
    <r>
      <t xml:space="preserve">Súprava zemná tuhá k posúvaču pre domové prípojky DN3/4"-2" 1,50m , </t>
    </r>
    <r>
      <rPr>
        <sz val="11"/>
        <color rgb="FFFF0000"/>
        <rFont val="Calibri (Text)"/>
        <charset val="238"/>
      </rPr>
      <t>kompatibilné s pol.č . 39 a 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</si>
</sst>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8" fillId="4" borderId="1" xfId="0" applyFont="1" applyFill="1" applyBorder="1" applyProtection="1">
      <protection locked="0"/>
    </xf>
    <xf numFmtId="0" fontId="20" fillId="0" borderId="1" xfId="0" applyFont="1" applyBorder="1"/>
    <xf numFmtId="1" fontId="20" fillId="4" borderId="1" xfId="0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6" fillId="0" borderId="1" xfId="6" applyFont="1" applyBorder="1" applyAlignment="1">
      <alignment vertical="center"/>
    </xf>
    <xf numFmtId="1" fontId="20" fillId="0" borderId="1" xfId="0" applyNumberFormat="1" applyFont="1" applyBorder="1" applyAlignment="1">
      <alignment vertical="center"/>
    </xf>
    <xf numFmtId="1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1" fontId="20" fillId="4" borderId="1" xfId="0" applyNumberFormat="1" applyFont="1" applyFill="1" applyBorder="1"/>
    <xf numFmtId="0" fontId="16" fillId="0" borderId="1" xfId="0" applyFont="1" applyBorder="1" applyAlignment="1">
      <alignment horizontal="left" vertical="center"/>
    </xf>
    <xf numFmtId="0" fontId="18" fillId="0" borderId="1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4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vertical="top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0"/>
  <sheetViews>
    <sheetView tabSelected="1" zoomScale="98" zoomScaleNormal="98" workbookViewId="0">
      <selection activeCell="C28" sqref="C2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30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50" t="s">
        <v>31</v>
      </c>
      <c r="D6" s="51" t="s">
        <v>72</v>
      </c>
      <c r="E6" s="51">
        <v>300</v>
      </c>
      <c r="F6" s="20" t="s">
        <v>11</v>
      </c>
      <c r="G6" s="21"/>
      <c r="H6" s="22"/>
      <c r="I6" s="23"/>
      <c r="J6" s="24">
        <f t="shared" ref="J6:J52" si="0">I6*E6</f>
        <v>0</v>
      </c>
    </row>
    <row r="7" spans="2:10" ht="15" customHeight="1" x14ac:dyDescent="0.2">
      <c r="B7" s="25">
        <v>2</v>
      </c>
      <c r="C7" s="50" t="s">
        <v>32</v>
      </c>
      <c r="D7" s="51" t="s">
        <v>72</v>
      </c>
      <c r="E7" s="51">
        <v>102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50" t="s">
        <v>33</v>
      </c>
      <c r="D8" s="51" t="s">
        <v>72</v>
      </c>
      <c r="E8" s="51">
        <v>30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52" t="s">
        <v>34</v>
      </c>
      <c r="D9" s="25" t="s">
        <v>24</v>
      </c>
      <c r="E9" s="25">
        <v>10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50" t="s">
        <v>35</v>
      </c>
      <c r="D10" s="51" t="s">
        <v>24</v>
      </c>
      <c r="E10" s="51">
        <v>5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52" t="s">
        <v>36</v>
      </c>
      <c r="D11" s="25" t="s">
        <v>24</v>
      </c>
      <c r="E11" s="25">
        <v>5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50" t="s">
        <v>37</v>
      </c>
      <c r="D12" s="51" t="s">
        <v>24</v>
      </c>
      <c r="E12" s="51">
        <v>4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52" t="s">
        <v>38</v>
      </c>
      <c r="D13" s="25" t="s">
        <v>24</v>
      </c>
      <c r="E13" s="25">
        <v>10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52" t="s">
        <v>39</v>
      </c>
      <c r="D14" s="25" t="s">
        <v>24</v>
      </c>
      <c r="E14" s="25">
        <v>5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50" t="s">
        <v>40</v>
      </c>
      <c r="D15" s="51" t="s">
        <v>24</v>
      </c>
      <c r="E15" s="51">
        <v>9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43" t="s">
        <v>41</v>
      </c>
      <c r="D16" s="51" t="s">
        <v>24</v>
      </c>
      <c r="E16" s="51">
        <v>1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50" t="s">
        <v>42</v>
      </c>
      <c r="D17" s="51" t="s">
        <v>24</v>
      </c>
      <c r="E17" s="51">
        <v>1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50" t="s">
        <v>43</v>
      </c>
      <c r="D18" s="51" t="s">
        <v>24</v>
      </c>
      <c r="E18" s="51">
        <v>4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52" t="s">
        <v>44</v>
      </c>
      <c r="D19" s="25" t="s">
        <v>24</v>
      </c>
      <c r="E19" s="25">
        <v>4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50" t="s">
        <v>45</v>
      </c>
      <c r="D20" s="51" t="s">
        <v>24</v>
      </c>
      <c r="E20" s="51">
        <v>3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50" t="s">
        <v>46</v>
      </c>
      <c r="D21" s="51" t="s">
        <v>24</v>
      </c>
      <c r="E21" s="51">
        <v>3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50" t="s">
        <v>47</v>
      </c>
      <c r="D22" s="53" t="s">
        <v>24</v>
      </c>
      <c r="E22" s="51">
        <v>2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50" t="s">
        <v>48</v>
      </c>
      <c r="D23" s="53" t="s">
        <v>24</v>
      </c>
      <c r="E23" s="51">
        <v>1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50" t="s">
        <v>49</v>
      </c>
      <c r="D24" s="53" t="s">
        <v>24</v>
      </c>
      <c r="E24" s="51">
        <v>10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44" t="s">
        <v>50</v>
      </c>
      <c r="D25" s="45" t="s">
        <v>24</v>
      </c>
      <c r="E25" s="51">
        <v>1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46" t="s">
        <v>51</v>
      </c>
      <c r="D26" s="45" t="s">
        <v>24</v>
      </c>
      <c r="E26" s="51">
        <v>2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46" t="s">
        <v>52</v>
      </c>
      <c r="D27" s="45" t="s">
        <v>24</v>
      </c>
      <c r="E27" s="51">
        <v>2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54" t="s">
        <v>53</v>
      </c>
      <c r="D28" s="45" t="s">
        <v>24</v>
      </c>
      <c r="E28" s="51">
        <v>2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2">
      <c r="B29" s="25">
        <v>24</v>
      </c>
      <c r="C29" s="54" t="s">
        <v>26</v>
      </c>
      <c r="D29" s="45" t="s">
        <v>24</v>
      </c>
      <c r="E29" s="51">
        <v>4</v>
      </c>
      <c r="F29" s="20" t="s">
        <v>11</v>
      </c>
      <c r="G29" s="21"/>
      <c r="H29" s="22"/>
      <c r="I29" s="23"/>
      <c r="J29" s="24">
        <f t="shared" si="0"/>
        <v>0</v>
      </c>
    </row>
    <row r="30" spans="2:10" ht="15" customHeight="1" x14ac:dyDescent="0.2">
      <c r="B30" s="25">
        <v>25</v>
      </c>
      <c r="C30" s="54" t="s">
        <v>54</v>
      </c>
      <c r="D30" s="55" t="s">
        <v>24</v>
      </c>
      <c r="E30" s="51">
        <v>1</v>
      </c>
      <c r="F30" s="20" t="s">
        <v>11</v>
      </c>
      <c r="G30" s="21"/>
      <c r="H30" s="22"/>
      <c r="I30" s="23"/>
      <c r="J30" s="24">
        <f t="shared" si="0"/>
        <v>0</v>
      </c>
    </row>
    <row r="31" spans="2:10" ht="15" customHeight="1" x14ac:dyDescent="0.2">
      <c r="B31" s="25">
        <v>26</v>
      </c>
      <c r="C31" s="56" t="s">
        <v>55</v>
      </c>
      <c r="D31" s="57" t="s">
        <v>24</v>
      </c>
      <c r="E31" s="25">
        <v>7</v>
      </c>
      <c r="F31" s="20" t="s">
        <v>11</v>
      </c>
      <c r="G31" s="21"/>
      <c r="H31" s="22"/>
      <c r="I31" s="23"/>
      <c r="J31" s="24">
        <f t="shared" si="0"/>
        <v>0</v>
      </c>
    </row>
    <row r="32" spans="2:10" ht="15" customHeight="1" x14ac:dyDescent="0.2">
      <c r="B32" s="25">
        <v>27</v>
      </c>
      <c r="C32" s="54" t="s">
        <v>56</v>
      </c>
      <c r="D32" s="55" t="s">
        <v>24</v>
      </c>
      <c r="E32" s="51">
        <v>5</v>
      </c>
      <c r="F32" s="20" t="s">
        <v>11</v>
      </c>
      <c r="G32" s="21"/>
      <c r="H32" s="22"/>
      <c r="I32" s="23"/>
      <c r="J32" s="24">
        <f t="shared" si="0"/>
        <v>0</v>
      </c>
    </row>
    <row r="33" spans="2:10" ht="15" customHeight="1" x14ac:dyDescent="0.2">
      <c r="B33" s="25">
        <v>28</v>
      </c>
      <c r="C33" s="54" t="s">
        <v>57</v>
      </c>
      <c r="D33" s="55" t="s">
        <v>24</v>
      </c>
      <c r="E33" s="51">
        <v>1</v>
      </c>
      <c r="F33" s="20" t="s">
        <v>11</v>
      </c>
      <c r="G33" s="21"/>
      <c r="H33" s="22"/>
      <c r="I33" s="23"/>
      <c r="J33" s="24">
        <f t="shared" si="0"/>
        <v>0</v>
      </c>
    </row>
    <row r="34" spans="2:10" ht="15" customHeight="1" x14ac:dyDescent="0.2">
      <c r="B34" s="25">
        <v>29</v>
      </c>
      <c r="C34" s="37" t="s">
        <v>28</v>
      </c>
      <c r="D34" s="57" t="s">
        <v>24</v>
      </c>
      <c r="E34" s="25">
        <v>13</v>
      </c>
      <c r="F34" s="20" t="s">
        <v>11</v>
      </c>
      <c r="G34" s="21"/>
      <c r="H34" s="22"/>
      <c r="I34" s="23"/>
      <c r="J34" s="24">
        <f t="shared" si="0"/>
        <v>0</v>
      </c>
    </row>
    <row r="35" spans="2:10" ht="15" customHeight="1" x14ac:dyDescent="0.2">
      <c r="B35" s="25">
        <v>30</v>
      </c>
      <c r="C35" s="54" t="s">
        <v>58</v>
      </c>
      <c r="D35" s="55" t="s">
        <v>24</v>
      </c>
      <c r="E35" s="51">
        <v>20</v>
      </c>
      <c r="F35" s="20" t="s">
        <v>11</v>
      </c>
      <c r="G35" s="21"/>
      <c r="H35" s="22"/>
      <c r="I35" s="23"/>
      <c r="J35" s="24">
        <f t="shared" si="0"/>
        <v>0</v>
      </c>
    </row>
    <row r="36" spans="2:10" ht="15" customHeight="1" x14ac:dyDescent="0.2">
      <c r="B36" s="25">
        <v>31</v>
      </c>
      <c r="C36" s="54" t="s">
        <v>59</v>
      </c>
      <c r="D36" s="55" t="s">
        <v>24</v>
      </c>
      <c r="E36" s="51">
        <v>2</v>
      </c>
      <c r="F36" s="20" t="s">
        <v>11</v>
      </c>
      <c r="G36" s="21"/>
      <c r="H36" s="22"/>
      <c r="I36" s="23"/>
      <c r="J36" s="24">
        <f t="shared" si="0"/>
        <v>0</v>
      </c>
    </row>
    <row r="37" spans="2:10" ht="15" customHeight="1" x14ac:dyDescent="0.2">
      <c r="B37" s="25">
        <v>32</v>
      </c>
      <c r="C37" s="58" t="s">
        <v>60</v>
      </c>
      <c r="D37" s="55" t="s">
        <v>24</v>
      </c>
      <c r="E37" s="51">
        <v>2</v>
      </c>
      <c r="F37" s="20" t="s">
        <v>11</v>
      </c>
      <c r="G37" s="21"/>
      <c r="H37" s="22"/>
      <c r="I37" s="23"/>
      <c r="J37" s="24">
        <f t="shared" si="0"/>
        <v>0</v>
      </c>
    </row>
    <row r="38" spans="2:10" ht="15" customHeight="1" x14ac:dyDescent="0.2">
      <c r="B38" s="25">
        <v>33</v>
      </c>
      <c r="C38" s="38" t="s">
        <v>61</v>
      </c>
      <c r="D38" s="40" t="s">
        <v>24</v>
      </c>
      <c r="E38" s="25">
        <v>2</v>
      </c>
      <c r="F38" s="20" t="s">
        <v>11</v>
      </c>
      <c r="G38" s="21"/>
      <c r="H38" s="22"/>
      <c r="I38" s="23"/>
      <c r="J38" s="24">
        <f t="shared" si="0"/>
        <v>0</v>
      </c>
    </row>
    <row r="39" spans="2:10" ht="15" customHeight="1" x14ac:dyDescent="0.2">
      <c r="B39" s="25">
        <v>34</v>
      </c>
      <c r="C39" s="38" t="s">
        <v>62</v>
      </c>
      <c r="D39" s="40" t="s">
        <v>24</v>
      </c>
      <c r="E39" s="25">
        <v>2</v>
      </c>
      <c r="F39" s="20" t="s">
        <v>11</v>
      </c>
      <c r="G39" s="21"/>
      <c r="H39" s="22"/>
      <c r="I39" s="23"/>
      <c r="J39" s="24">
        <f t="shared" si="0"/>
        <v>0</v>
      </c>
    </row>
    <row r="40" spans="2:10" ht="15" customHeight="1" x14ac:dyDescent="0.2">
      <c r="B40" s="25">
        <v>35</v>
      </c>
      <c r="C40" s="47" t="s">
        <v>63</v>
      </c>
      <c r="D40" s="40" t="s">
        <v>24</v>
      </c>
      <c r="E40" s="25">
        <v>80</v>
      </c>
      <c r="F40" s="20" t="s">
        <v>11</v>
      </c>
      <c r="G40" s="21"/>
      <c r="H40" s="22"/>
      <c r="I40" s="23"/>
      <c r="J40" s="24">
        <f t="shared" si="0"/>
        <v>0</v>
      </c>
    </row>
    <row r="41" spans="2:10" ht="15" customHeight="1" x14ac:dyDescent="0.2">
      <c r="B41" s="25">
        <v>36</v>
      </c>
      <c r="C41" s="50" t="s">
        <v>64</v>
      </c>
      <c r="D41" s="51" t="s">
        <v>24</v>
      </c>
      <c r="E41" s="51">
        <v>2</v>
      </c>
      <c r="F41" s="20" t="s">
        <v>11</v>
      </c>
      <c r="G41" s="21"/>
      <c r="H41" s="22"/>
      <c r="I41" s="23"/>
      <c r="J41" s="24">
        <f t="shared" si="0"/>
        <v>0</v>
      </c>
    </row>
    <row r="42" spans="2:10" ht="15" customHeight="1" x14ac:dyDescent="0.2">
      <c r="B42" s="25">
        <v>37</v>
      </c>
      <c r="C42" s="50" t="s">
        <v>29</v>
      </c>
      <c r="D42" s="51" t="s">
        <v>24</v>
      </c>
      <c r="E42" s="51">
        <v>1</v>
      </c>
      <c r="F42" s="20" t="s">
        <v>11</v>
      </c>
      <c r="G42" s="21"/>
      <c r="H42" s="22"/>
      <c r="I42" s="23"/>
      <c r="J42" s="24">
        <f t="shared" si="0"/>
        <v>0</v>
      </c>
    </row>
    <row r="43" spans="2:10" ht="15" customHeight="1" x14ac:dyDescent="0.2">
      <c r="B43" s="25">
        <v>38</v>
      </c>
      <c r="C43" s="50" t="s">
        <v>65</v>
      </c>
      <c r="D43" s="51" t="s">
        <v>24</v>
      </c>
      <c r="E43" s="51">
        <v>1</v>
      </c>
      <c r="F43" s="20" t="s">
        <v>11</v>
      </c>
      <c r="G43" s="21"/>
      <c r="H43" s="22"/>
      <c r="I43" s="23"/>
      <c r="J43" s="24">
        <f t="shared" si="0"/>
        <v>0</v>
      </c>
    </row>
    <row r="44" spans="2:10" ht="15" customHeight="1" x14ac:dyDescent="0.2">
      <c r="B44" s="25">
        <v>39</v>
      </c>
      <c r="C44" s="50" t="s">
        <v>66</v>
      </c>
      <c r="D44" s="51" t="s">
        <v>24</v>
      </c>
      <c r="E44" s="51">
        <v>30</v>
      </c>
      <c r="F44" s="20" t="s">
        <v>11</v>
      </c>
      <c r="G44" s="21"/>
      <c r="H44" s="22"/>
      <c r="I44" s="23"/>
      <c r="J44" s="24">
        <f t="shared" si="0"/>
        <v>0</v>
      </c>
    </row>
    <row r="45" spans="2:10" ht="15" customHeight="1" x14ac:dyDescent="0.2">
      <c r="B45" s="25">
        <v>40</v>
      </c>
      <c r="C45" s="50" t="s">
        <v>67</v>
      </c>
      <c r="D45" s="51" t="s">
        <v>24</v>
      </c>
      <c r="E45" s="51">
        <v>2</v>
      </c>
      <c r="F45" s="20" t="s">
        <v>11</v>
      </c>
      <c r="G45" s="21"/>
      <c r="H45" s="22"/>
      <c r="I45" s="23"/>
      <c r="J45" s="24">
        <f t="shared" si="0"/>
        <v>0</v>
      </c>
    </row>
    <row r="46" spans="2:10" ht="15" customHeight="1" x14ac:dyDescent="0.2">
      <c r="B46" s="25">
        <v>41</v>
      </c>
      <c r="C46" s="48" t="s">
        <v>68</v>
      </c>
      <c r="D46" s="51" t="s">
        <v>24</v>
      </c>
      <c r="E46" s="51">
        <v>10</v>
      </c>
      <c r="F46" s="20" t="s">
        <v>11</v>
      </c>
      <c r="G46" s="21"/>
      <c r="H46" s="22"/>
      <c r="I46" s="23"/>
      <c r="J46" s="24">
        <f t="shared" si="0"/>
        <v>0</v>
      </c>
    </row>
    <row r="47" spans="2:10" ht="15" customHeight="1" x14ac:dyDescent="0.2">
      <c r="B47" s="25">
        <v>42</v>
      </c>
      <c r="C47" s="52" t="s">
        <v>27</v>
      </c>
      <c r="D47" s="25" t="s">
        <v>24</v>
      </c>
      <c r="E47" s="25">
        <v>6</v>
      </c>
      <c r="F47" s="20" t="s">
        <v>11</v>
      </c>
      <c r="G47" s="21"/>
      <c r="H47" s="22"/>
      <c r="I47" s="23"/>
      <c r="J47" s="24">
        <f t="shared" si="0"/>
        <v>0</v>
      </c>
    </row>
    <row r="48" spans="2:10" ht="15" customHeight="1" x14ac:dyDescent="0.2">
      <c r="B48" s="25">
        <v>43</v>
      </c>
      <c r="C48" s="52" t="s">
        <v>69</v>
      </c>
      <c r="D48" s="25" t="s">
        <v>24</v>
      </c>
      <c r="E48" s="25">
        <v>96</v>
      </c>
      <c r="F48" s="20" t="s">
        <v>11</v>
      </c>
      <c r="G48" s="21"/>
      <c r="H48" s="22"/>
      <c r="I48" s="23"/>
      <c r="J48" s="24">
        <f t="shared" si="0"/>
        <v>0</v>
      </c>
    </row>
    <row r="49" spans="2:10" ht="15" customHeight="1" x14ac:dyDescent="0.2">
      <c r="B49" s="25">
        <v>44</v>
      </c>
      <c r="C49" s="39" t="s">
        <v>70</v>
      </c>
      <c r="D49" s="41" t="s">
        <v>72</v>
      </c>
      <c r="E49" s="42">
        <v>50</v>
      </c>
      <c r="F49" s="20" t="s">
        <v>11</v>
      </c>
      <c r="G49" s="21"/>
      <c r="H49" s="22"/>
      <c r="I49" s="23"/>
      <c r="J49" s="24">
        <f t="shared" si="0"/>
        <v>0</v>
      </c>
    </row>
    <row r="50" spans="2:10" ht="15" customHeight="1" x14ac:dyDescent="0.2">
      <c r="B50" s="25">
        <v>45</v>
      </c>
      <c r="C50" s="39" t="s">
        <v>71</v>
      </c>
      <c r="D50" s="41" t="s">
        <v>24</v>
      </c>
      <c r="E50" s="42">
        <v>4</v>
      </c>
      <c r="F50" s="20" t="s">
        <v>11</v>
      </c>
      <c r="G50" s="21"/>
      <c r="H50" s="22"/>
      <c r="I50" s="23"/>
      <c r="J50" s="24">
        <f t="shared" si="0"/>
        <v>0</v>
      </c>
    </row>
    <row r="51" spans="2:10" ht="15" customHeight="1" x14ac:dyDescent="0.2">
      <c r="B51" s="25">
        <v>46</v>
      </c>
      <c r="C51" s="49" t="s">
        <v>73</v>
      </c>
      <c r="D51" s="41" t="s">
        <v>24</v>
      </c>
      <c r="E51" s="42">
        <v>30</v>
      </c>
      <c r="F51" s="20" t="s">
        <v>11</v>
      </c>
      <c r="G51" s="21"/>
      <c r="H51" s="22"/>
      <c r="I51" s="23"/>
      <c r="J51" s="24">
        <f t="shared" si="0"/>
        <v>0</v>
      </c>
    </row>
    <row r="52" spans="2:10" ht="15" customHeight="1" x14ac:dyDescent="0.2">
      <c r="B52" s="25">
        <v>47</v>
      </c>
      <c r="C52" s="49" t="s">
        <v>74</v>
      </c>
      <c r="D52" s="41" t="s">
        <v>24</v>
      </c>
      <c r="E52" s="42">
        <v>30</v>
      </c>
      <c r="F52" s="20" t="s">
        <v>11</v>
      </c>
      <c r="G52" s="21"/>
      <c r="H52" s="22"/>
      <c r="I52" s="23"/>
      <c r="J52" s="24">
        <f t="shared" si="0"/>
        <v>0</v>
      </c>
    </row>
    <row r="53" spans="2:10" ht="15" customHeight="1" x14ac:dyDescent="0.15">
      <c r="B53" s="33" t="s">
        <v>4</v>
      </c>
      <c r="C53" s="34"/>
      <c r="D53" s="34"/>
      <c r="E53" s="34"/>
      <c r="F53" s="34"/>
      <c r="G53" s="33"/>
      <c r="H53" s="33"/>
      <c r="I53" s="33"/>
      <c r="J53" s="5">
        <f>SUM(J6:J52)</f>
        <v>0</v>
      </c>
    </row>
    <row r="54" spans="2:10" ht="15" customHeight="1" x14ac:dyDescent="0.15">
      <c r="B54" s="35" t="s">
        <v>23</v>
      </c>
      <c r="C54" s="36"/>
      <c r="D54" s="36"/>
      <c r="E54" s="36"/>
      <c r="F54" s="36"/>
      <c r="G54" s="36"/>
      <c r="H54" s="36"/>
      <c r="I54" s="36"/>
      <c r="J54" s="36"/>
    </row>
    <row r="55" spans="2:10" ht="15" customHeight="1" x14ac:dyDescent="0.15"/>
    <row r="56" spans="2:10" ht="15" customHeight="1" x14ac:dyDescent="0.15"/>
    <row r="57" spans="2:10" ht="15" customHeight="1" x14ac:dyDescent="0.15"/>
    <row r="58" spans="2:10" ht="15" customHeight="1" x14ac:dyDescent="0.15">
      <c r="C58" s="12" t="s">
        <v>12</v>
      </c>
      <c r="H58" s="4"/>
    </row>
    <row r="59" spans="2:10" ht="15" customHeight="1" x14ac:dyDescent="0.15">
      <c r="B59" s="16" t="s">
        <v>13</v>
      </c>
      <c r="C59" s="18"/>
      <c r="F59" s="12"/>
      <c r="G59" s="28"/>
      <c r="H59" s="28"/>
    </row>
    <row r="60" spans="2:10" ht="15" customHeight="1" x14ac:dyDescent="0.15">
      <c r="B60" s="13" t="s">
        <v>14</v>
      </c>
      <c r="C60" s="19"/>
      <c r="G60" s="28"/>
      <c r="H60" s="28"/>
    </row>
    <row r="61" spans="2:10" ht="15" customHeight="1" x14ac:dyDescent="0.15">
      <c r="B61" s="13" t="s">
        <v>15</v>
      </c>
      <c r="C61" s="19"/>
      <c r="G61" s="28"/>
      <c r="H61" s="28"/>
    </row>
    <row r="62" spans="2:10" ht="15" customHeight="1" x14ac:dyDescent="0.15">
      <c r="B62" s="13" t="s">
        <v>16</v>
      </c>
      <c r="C62" s="19"/>
      <c r="G62" s="29"/>
      <c r="H62" s="29"/>
    </row>
    <row r="63" spans="2:10" ht="15" customHeight="1" x14ac:dyDescent="0.15">
      <c r="B63" s="13" t="s">
        <v>17</v>
      </c>
      <c r="C63" s="19"/>
      <c r="G63" s="30" t="s">
        <v>20</v>
      </c>
      <c r="H63" s="30"/>
    </row>
    <row r="64" spans="2:10" ht="15" customHeight="1" x14ac:dyDescent="0.15">
      <c r="B64" s="14"/>
      <c r="C64" s="11"/>
      <c r="G64" s="30"/>
      <c r="H64" s="30"/>
    </row>
    <row r="65" spans="2:8" ht="15" customHeight="1" x14ac:dyDescent="0.15">
      <c r="B65" s="10" t="s">
        <v>18</v>
      </c>
      <c r="C65" s="11"/>
      <c r="G65" s="14"/>
      <c r="H65" s="12"/>
    </row>
    <row r="66" spans="2:8" ht="15" customHeight="1" x14ac:dyDescent="0.15">
      <c r="B66" s="10" t="s">
        <v>19</v>
      </c>
      <c r="C66" s="11"/>
      <c r="G66" s="10"/>
      <c r="H66" s="12"/>
    </row>
    <row r="67" spans="2:8" ht="15" customHeight="1" x14ac:dyDescent="0.15">
      <c r="B67" s="13"/>
      <c r="C67" s="15"/>
      <c r="G67" s="10"/>
      <c r="H67" s="12"/>
    </row>
    <row r="68" spans="2:8" ht="15" customHeight="1" x14ac:dyDescent="0.15">
      <c r="B68" s="13" t="s">
        <v>21</v>
      </c>
      <c r="C68" s="17" t="s">
        <v>22</v>
      </c>
      <c r="G68" s="13"/>
      <c r="H68" s="12"/>
    </row>
    <row r="69" spans="2:8" ht="15" customHeight="1" x14ac:dyDescent="0.15">
      <c r="G69" s="13"/>
      <c r="H69" s="12"/>
    </row>
    <row r="70" spans="2:8" ht="15" customHeight="1" x14ac:dyDescent="0.15"/>
    <row r="71" spans="2:8" ht="15" customHeight="1" x14ac:dyDescent="0.15"/>
    <row r="72" spans="2:8" ht="15" customHeight="1" x14ac:dyDescent="0.15"/>
    <row r="73" spans="2:8" ht="15" customHeight="1" x14ac:dyDescent="0.15"/>
    <row r="74" spans="2:8" ht="15" customHeight="1" x14ac:dyDescent="0.15"/>
    <row r="75" spans="2:8" ht="15" customHeight="1" x14ac:dyDescent="0.15"/>
    <row r="76" spans="2:8" ht="15" customHeight="1" x14ac:dyDescent="0.15"/>
    <row r="77" spans="2:8" ht="15" customHeight="1" x14ac:dyDescent="0.15"/>
    <row r="78" spans="2:8" ht="15" customHeight="1" x14ac:dyDescent="0.15"/>
    <row r="79" spans="2:8" ht="15" customHeight="1" x14ac:dyDescent="0.15"/>
    <row r="80" spans="2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1" ht="15" customHeight="1" x14ac:dyDescent="0.15"/>
    <row r="98" spans="2:11" ht="15" customHeight="1" x14ac:dyDescent="0.15"/>
    <row r="99" spans="2:11" ht="15" customHeight="1" x14ac:dyDescent="0.15"/>
    <row r="100" spans="2:11" ht="15" customHeight="1" x14ac:dyDescent="0.15"/>
    <row r="101" spans="2:11" ht="15" customHeight="1" x14ac:dyDescent="0.15"/>
    <row r="102" spans="2:11" ht="15" customHeight="1" x14ac:dyDescent="0.15"/>
    <row r="103" spans="2:11" ht="15" customHeight="1" x14ac:dyDescent="0.15"/>
    <row r="104" spans="2:11" ht="15" customHeight="1" x14ac:dyDescent="0.15"/>
    <row r="105" spans="2:11" ht="15" customHeight="1" x14ac:dyDescent="0.15"/>
    <row r="106" spans="2:11" s="3" customFormat="1" ht="23.25" customHeight="1" x14ac:dyDescent="0.15">
      <c r="B106" s="2"/>
      <c r="C106" s="2"/>
      <c r="D106" s="2"/>
      <c r="E106" s="2"/>
      <c r="F106" s="2"/>
      <c r="G106" s="2"/>
      <c r="H106" s="2"/>
      <c r="I106" s="4"/>
      <c r="J106" s="4"/>
    </row>
    <row r="107" spans="2:11" s="3" customFormat="1" ht="53.25" customHeight="1" x14ac:dyDescent="0.15">
      <c r="B107" s="2"/>
      <c r="C107" s="2"/>
      <c r="D107" s="2"/>
      <c r="E107" s="2"/>
      <c r="F107" s="2"/>
      <c r="G107" s="2"/>
      <c r="H107" s="2"/>
      <c r="I107" s="4"/>
      <c r="J107" s="4"/>
    </row>
    <row r="111" spans="2:11" x14ac:dyDescent="0.15">
      <c r="K111" s="1"/>
    </row>
    <row r="112" spans="2:11" x14ac:dyDescent="0.15">
      <c r="K112" s="1"/>
    </row>
    <row r="113" spans="11:12" x14ac:dyDescent="0.15">
      <c r="K113" s="1"/>
    </row>
    <row r="114" spans="11:12" x14ac:dyDescent="0.15">
      <c r="K114" s="1"/>
    </row>
    <row r="115" spans="11:12" x14ac:dyDescent="0.15">
      <c r="K115" s="1"/>
    </row>
    <row r="116" spans="11:12" x14ac:dyDescent="0.15">
      <c r="K116" s="1"/>
    </row>
    <row r="120" spans="11:12" x14ac:dyDescent="0.2">
      <c r="L120" s="9"/>
    </row>
  </sheetData>
  <sortState xmlns:xlrd2="http://schemas.microsoft.com/office/spreadsheetml/2017/richdata2" ref="C96:F105">
    <sortCondition ref="C96:C105"/>
  </sortState>
  <mergeCells count="7">
    <mergeCell ref="B2:J2"/>
    <mergeCell ref="G59:H62"/>
    <mergeCell ref="G63:H64"/>
    <mergeCell ref="B3:J3"/>
    <mergeCell ref="B4:J4"/>
    <mergeCell ref="B53:I53"/>
    <mergeCell ref="B54:J54"/>
  </mergeCells>
  <phoneticPr fontId="15" type="noConversion"/>
  <conditionalFormatting sqref="C7">
    <cfRule type="duplicateValues" dxfId="5" priority="1"/>
  </conditionalFormatting>
  <conditionalFormatting sqref="C16">
    <cfRule type="duplicateValues" dxfId="4" priority="2"/>
  </conditionalFormatting>
  <conditionalFormatting sqref="C34">
    <cfRule type="duplicateValues" dxfId="3" priority="4"/>
  </conditionalFormatting>
  <conditionalFormatting sqref="C37">
    <cfRule type="duplicateValues" dxfId="2" priority="5"/>
  </conditionalFormatting>
  <conditionalFormatting sqref="C38:C39">
    <cfRule type="duplicateValues" dxfId="1" priority="6"/>
  </conditionalFormatting>
  <conditionalFormatting sqref="C40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2026-08-17T13:18:58Z</dcterms:modified>
</cp:coreProperties>
</file>