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6_2026_Roznava/3_SP/"/>
    </mc:Choice>
  </mc:AlternateContent>
  <xr:revisionPtr revIDLastSave="0" documentId="8_{4B91DA06-499C-5E44-8B7F-0ABC9B0A9CBF}" xr6:coauthVersionLast="47" xr6:coauthVersionMax="47" xr10:uidLastSave="{00000000-0000-0000-0000-000000000000}"/>
  <bookViews>
    <workbookView xWindow="0" yWindow="600" windowWidth="47780" windowHeight="239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7" i="1"/>
  <c r="J6" i="1"/>
  <c r="J62" i="1" l="1"/>
</calcChain>
</file>

<file path=xl/sharedStrings.xml><?xml version="1.0" encoding="utf-8"?>
<sst xmlns="http://schemas.openxmlformats.org/spreadsheetml/2006/main" count="193" uniqueCount="84">
  <si>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</si>
  <si>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</si>
  <si>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</si>
  <si>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</si>
  <si>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</si>
  <si>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</si>
  <si>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</si>
  <si>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</si>
  <si>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</si>
  <si>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</si>
  <si>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</si>
  <si>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</si>
  <si>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</si>
  <si>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</si>
  <si>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</si>
  <si>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</si>
  <si>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</si>
  <si>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</si>
  <si>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</si>
  <si>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</si>
  <si>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</si>
  <si>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</si>
  <si>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</si>
  <si>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</si>
  <si>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</si>
  <si>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</si>
  <si>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koleno d32x32 PN16</t>
  </si>
  <si>
    <t>Tvarovka na spájanie HDPE mechanická spojka d32x1" PN16 VOZ</t>
  </si>
  <si>
    <t>Tvarovka liatinová prírubová FF/TP DN80/200 PN10/16</t>
  </si>
  <si>
    <t>m</t>
  </si>
  <si>
    <t>Rúra HDPE PE100 d110x6,6/6000mm PN10 SDR17</t>
  </si>
  <si>
    <t>Rúra PVC kanalizačná hladká plnostenná SN8 d160/1000mm</t>
  </si>
  <si>
    <t>Rúra PVC kanalizačná hladká plnostenná SN8 d160/2000mm</t>
  </si>
  <si>
    <t>Tvarovka liatinová príruba so závitom XI DN80/2"</t>
  </si>
  <si>
    <t>Tvarovka liatinová redukčná príruba XR DN100/80 PN10/16</t>
  </si>
  <si>
    <t>Výzva č. 86/2026 - Názov: DNS VAKM výzva 86/2026 pre závod Rožňava - pre Časť 1</t>
  </si>
  <si>
    <t xml:space="preserve">Tvarovka na spájanie HDPE mechanická koleno d32x1" PN16 VNZ </t>
  </si>
  <si>
    <t>Tvarovka na spájanie HDPE mechanická koleno d32x1" PN16 VOZ</t>
  </si>
  <si>
    <t>Tvarovka na spájanie HDPE mechanická spojka d40x5/4" PN16 VOZ</t>
  </si>
  <si>
    <t>Tvarovka na spájanie HDPE mechanická spojka d63x2" PN16 VOZ</t>
  </si>
  <si>
    <t>Tvarovka na spájanie HDPE mechanická spojka d63x2" PN16 VNZ</t>
  </si>
  <si>
    <t>Tvarovka HDPE elektrofúzna koleno d110/90° SDR11</t>
  </si>
  <si>
    <t>Rúra PVC kanalizačná hladká plnostenná SN8 d160/3000mm</t>
  </si>
  <si>
    <t>Rúra PVC kanalizačná hladká plnostenná SN8 d200/3000mm</t>
  </si>
  <si>
    <t>Rúra PVC kanalizačná hladká plnostenná SN10 d315/6000mm</t>
  </si>
  <si>
    <t>Rúra PVC kanalizačná hladká plnostenná SN8 d400/6000mm</t>
  </si>
  <si>
    <t>Rúra PVC kanalizačná hladká viacvrstvová SN8 d200/5000mm</t>
  </si>
  <si>
    <t>Tvarovka PVC hladké koleno d160/45°</t>
  </si>
  <si>
    <t>Tvarovka PVC hladké koleno d160/67°</t>
  </si>
  <si>
    <t>Tvarovka liatinová zaslepovacia príruba X DN80 PN10/16</t>
  </si>
  <si>
    <t>Tvarovka liatinová zaslepovacia príruba X DN50 PN10/16</t>
  </si>
  <si>
    <t>Tvarovka liatinová príruba so závitom XI DN80/ 5/4"</t>
  </si>
  <si>
    <t>Tvarovka liatinová redukčná príruba XR DN125/100 PN10/16</t>
  </si>
  <si>
    <t>Tvarovka liatinová prírubová FFR DN100/50 PN10/16</t>
  </si>
  <si>
    <t>Tvarovka liatinová prírubová N/PP (pätkové koleno 90°) DN100 PN10/16</t>
  </si>
  <si>
    <t>Tvarovka liatinová prírubová T-kus DN150/80 PN10</t>
  </si>
  <si>
    <t>Tvarovka liatinová prírubová FF/TP DN100/100 PN10/16</t>
  </si>
  <si>
    <t>Tvarovka liatinová prírubová FF/TP DN100/1000 PN10/16</t>
  </si>
  <si>
    <t>Tvarovka liatinová prírubová FF/TP DN100/200 PN10/16</t>
  </si>
  <si>
    <t>Tvarovka liatinová prírubová FF/TP DN100/500 PN10/16</t>
  </si>
  <si>
    <t>Tvarovka liatinová prírubová FF/TP DN125/500 PN10/16</t>
  </si>
  <si>
    <t>Tvarovka liatinová prírubová FF/TP DN125/200 PN10/16</t>
  </si>
  <si>
    <t>Tvarovka liatinová prírubová FF/TP DN125/300 PN10/16</t>
  </si>
  <si>
    <t>Tvarovka liatinová prírubová FF/TP DN150/100 PN10/16</t>
  </si>
  <si>
    <t>Tvarovka liatinová prírubová FF/TP DN150/300 PN10/16</t>
  </si>
  <si>
    <t>Tvarovka liatinová prírubová FF/TP DN150/500 PN10/16</t>
  </si>
  <si>
    <t>Tvarovka liatinová prírubová FF/TP DN200/200 PN10, 8-dierová príruba</t>
  </si>
  <si>
    <t>Tvarovka liatinová prírubová FF/TP DN200/300 PN10, 8-dierová príruba</t>
  </si>
  <si>
    <t>Prírubová spojka E DN125 PN10/16 EPDM (multi, bez istenia proti posunu)</t>
  </si>
  <si>
    <t>Prírubová spojka E DN150 PN10/16 EPDM (multi, bez istenia proti posunu)</t>
  </si>
  <si>
    <t>Spojka U DN100 PN10/16 EPDM (multi, bez istenia proti posunu)</t>
  </si>
  <si>
    <t>Spojka U DN500 PN10/16 EPDM (multi, bez istenia proti posunu)</t>
  </si>
  <si>
    <t>Pás navŕtavací pre liatinové a oceľové potrubie DN100/1 1/4"</t>
  </si>
  <si>
    <t>Pás navŕtavací pre liatinové a oceľové potrubie DN150/1 1/4"</t>
  </si>
  <si>
    <t xml:space="preserve">Pás navŕtavací univerzálny uzáverový so závitovým výstupom pre navrtávky pod tlakom pre liatinové, oceľové a azbestocementové potrubie DN125/ 1 1/4" </t>
  </si>
  <si>
    <t>Pás navŕtavací pre domové prípojky so závitovým výstupom pre PE a PVC potrubie d110/1 1/4"</t>
  </si>
  <si>
    <t>Pás navŕtavací pre domové prípojky so závitovým výstupom pre PE a PVC potrubie d160/1 1/4"</t>
  </si>
  <si>
    <t>Tvarovka liat. TP/FF/ 400/500</t>
  </si>
  <si>
    <t>Opravný strmeň liatinový DN100, min. L=200mm, médiové potrubie: liatina</t>
  </si>
  <si>
    <r>
      <t>Súprava zemná teleskopická k posúvaču pre domové prípojky DN3/4"-2" 1,3-1,8m,</t>
    </r>
    <r>
      <rPr>
        <sz val="11"/>
        <color rgb="FFFF0000"/>
        <rFont val="Calibri (Text)"/>
        <charset val="238"/>
      </rPr>
      <t xml:space="preserve"> kompatibilné s AVK</t>
    </r>
  </si>
  <si>
    <r>
      <t xml:space="preserve">Súprava zemná teleskopická k posúvaču pre domové prípojky DN3/4"-2" 0,8-1,2m, </t>
    </r>
    <r>
      <rPr>
        <sz val="11"/>
        <color rgb="FFFF0000"/>
        <rFont val="Calibri (Text)"/>
        <charset val="238"/>
      </rPr>
      <t>kompatibilné s pol. č. 55</t>
    </r>
  </si>
  <si>
    <r>
      <t xml:space="preserve">Rohový ventil pre domové prípojky liatinový s hrdlom pre PE potrubie/VOZ d32/1 1/4", </t>
    </r>
    <r>
      <rPr>
        <sz val="11"/>
        <color rgb="FFFF0000"/>
        <rFont val="Calibri (Text)"/>
        <charset val="238"/>
      </rPr>
      <t>kompatibilné s pol. č. 51</t>
    </r>
  </si>
  <si>
    <r>
      <t xml:space="preserve">Súprava zemná teleskopická k posúvaču pre domové prípojky DN3/4"-2" 1,3-1,8m, </t>
    </r>
    <r>
      <rPr>
        <sz val="11"/>
        <color rgb="FFFF0000"/>
        <rFont val="Calibri (Text)"/>
        <charset val="238"/>
      </rPr>
      <t>kompatibilné s pol. č. 54</t>
    </r>
  </si>
  <si>
    <t>Posúvač domovej prípojky liatinový s VNZ/VOZ 1"/ 1 1/4", kompatibilné s pol. č.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</si>
</sst>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4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1" fontId="20" fillId="4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top"/>
    </xf>
    <xf numFmtId="1" fontId="20" fillId="4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9"/>
  <sheetViews>
    <sheetView tabSelected="1" topLeftCell="B15" zoomScale="110" zoomScaleNormal="110" workbookViewId="0">
      <selection activeCell="C60" sqref="C6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5" t="s">
        <v>35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15">
      <c r="B3" s="50" t="s">
        <v>25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15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4" t="s">
        <v>30</v>
      </c>
      <c r="D6" s="25" t="s">
        <v>29</v>
      </c>
      <c r="E6" s="25">
        <v>18</v>
      </c>
      <c r="F6" s="20" t="s">
        <v>11</v>
      </c>
      <c r="G6" s="21"/>
      <c r="H6" s="22"/>
      <c r="I6" s="23"/>
      <c r="J6" s="24">
        <f t="shared" ref="J6:J61" si="0">I6*E6</f>
        <v>0</v>
      </c>
    </row>
    <row r="7" spans="2:10" ht="15" customHeight="1" x14ac:dyDescent="0.2">
      <c r="B7" s="25">
        <v>2</v>
      </c>
      <c r="C7" s="32" t="s">
        <v>36</v>
      </c>
      <c r="D7" s="33" t="s">
        <v>24</v>
      </c>
      <c r="E7" s="33">
        <v>20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32" t="s">
        <v>37</v>
      </c>
      <c r="D8" s="33" t="s">
        <v>24</v>
      </c>
      <c r="E8" s="33">
        <v>20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34" t="s">
        <v>26</v>
      </c>
      <c r="D9" s="25" t="s">
        <v>24</v>
      </c>
      <c r="E9" s="33">
        <v>60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34" t="s">
        <v>27</v>
      </c>
      <c r="D10" s="25" t="s">
        <v>24</v>
      </c>
      <c r="E10" s="33">
        <v>60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32" t="s">
        <v>38</v>
      </c>
      <c r="D11" s="33" t="s">
        <v>24</v>
      </c>
      <c r="E11" s="33">
        <v>10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32" t="s">
        <v>39</v>
      </c>
      <c r="D12" s="33" t="s">
        <v>24</v>
      </c>
      <c r="E12" s="33">
        <v>10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32" t="s">
        <v>40</v>
      </c>
      <c r="D13" s="33" t="s">
        <v>24</v>
      </c>
      <c r="E13" s="33">
        <v>10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32" t="s">
        <v>41</v>
      </c>
      <c r="D14" s="33" t="s">
        <v>24</v>
      </c>
      <c r="E14" s="33">
        <v>6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32" t="s">
        <v>31</v>
      </c>
      <c r="D15" s="35" t="s">
        <v>24</v>
      </c>
      <c r="E15" s="33">
        <v>10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32" t="s">
        <v>32</v>
      </c>
      <c r="D16" s="35" t="s">
        <v>24</v>
      </c>
      <c r="E16" s="33">
        <v>10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32" t="s">
        <v>42</v>
      </c>
      <c r="D17" s="35" t="s">
        <v>24</v>
      </c>
      <c r="E17" s="33">
        <v>10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32" t="s">
        <v>43</v>
      </c>
      <c r="D18" s="35" t="s">
        <v>24</v>
      </c>
      <c r="E18" s="33">
        <v>5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41" t="s">
        <v>44</v>
      </c>
      <c r="D19" s="35" t="s">
        <v>24</v>
      </c>
      <c r="E19" s="33">
        <v>2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32" t="s">
        <v>45</v>
      </c>
      <c r="D20" s="35" t="s">
        <v>24</v>
      </c>
      <c r="E20" s="33">
        <v>1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32" t="s">
        <v>46</v>
      </c>
      <c r="D21" s="35" t="s">
        <v>24</v>
      </c>
      <c r="E21" s="33">
        <v>2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32" t="s">
        <v>47</v>
      </c>
      <c r="D22" s="35" t="s">
        <v>24</v>
      </c>
      <c r="E22" s="33">
        <v>1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32" t="s">
        <v>48</v>
      </c>
      <c r="D23" s="35" t="s">
        <v>24</v>
      </c>
      <c r="E23" s="33">
        <v>10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31" t="s">
        <v>49</v>
      </c>
      <c r="D24" s="30" t="s">
        <v>24</v>
      </c>
      <c r="E24" s="33">
        <v>3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31" t="s">
        <v>50</v>
      </c>
      <c r="D25" s="30" t="s">
        <v>24</v>
      </c>
      <c r="E25" s="33">
        <v>2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31" t="s">
        <v>33</v>
      </c>
      <c r="D26" s="30" t="s">
        <v>24</v>
      </c>
      <c r="E26" s="33">
        <v>3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31" t="s">
        <v>51</v>
      </c>
      <c r="D27" s="30" t="s">
        <v>24</v>
      </c>
      <c r="E27" s="33">
        <v>3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31" t="s">
        <v>34</v>
      </c>
      <c r="D28" s="30" t="s">
        <v>24</v>
      </c>
      <c r="E28" s="33">
        <v>2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31" t="s">
        <v>52</v>
      </c>
      <c r="D29" s="30" t="s">
        <v>24</v>
      </c>
      <c r="E29" s="33">
        <v>1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9" t="s">
        <v>53</v>
      </c>
      <c r="D30" s="30" t="s">
        <v>24</v>
      </c>
      <c r="E30" s="33">
        <v>2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9" t="s">
        <v>54</v>
      </c>
      <c r="D31" s="30" t="s">
        <v>24</v>
      </c>
      <c r="E31" s="33">
        <v>4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9" t="s">
        <v>55</v>
      </c>
      <c r="D32" s="30" t="s">
        <v>24</v>
      </c>
      <c r="E32" s="33">
        <v>2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31" t="s">
        <v>28</v>
      </c>
      <c r="D33" s="30" t="s">
        <v>24</v>
      </c>
      <c r="E33" s="33">
        <v>6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36" t="s">
        <v>56</v>
      </c>
      <c r="D34" s="30" t="s">
        <v>24</v>
      </c>
      <c r="E34" s="33">
        <v>4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36" t="s">
        <v>57</v>
      </c>
      <c r="D35" s="30" t="s">
        <v>24</v>
      </c>
      <c r="E35" s="33">
        <v>3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36" t="s">
        <v>58</v>
      </c>
      <c r="D36" s="30" t="s">
        <v>24</v>
      </c>
      <c r="E36" s="33">
        <v>6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36" t="s">
        <v>59</v>
      </c>
      <c r="D37" s="30" t="s">
        <v>24</v>
      </c>
      <c r="E37" s="33">
        <v>2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40" t="s">
        <v>60</v>
      </c>
      <c r="D38" s="30" t="s">
        <v>24</v>
      </c>
      <c r="E38" s="33">
        <v>3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2">
      <c r="B39" s="25">
        <v>34</v>
      </c>
      <c r="C39" s="36" t="s">
        <v>61</v>
      </c>
      <c r="D39" s="30" t="s">
        <v>24</v>
      </c>
      <c r="E39" s="33">
        <v>3</v>
      </c>
      <c r="F39" s="20" t="s">
        <v>11</v>
      </c>
      <c r="G39" s="21"/>
      <c r="H39" s="22"/>
      <c r="I39" s="23"/>
      <c r="J39" s="24">
        <f t="shared" si="0"/>
        <v>0</v>
      </c>
    </row>
    <row r="40" spans="2:10" ht="15" customHeight="1" x14ac:dyDescent="0.2">
      <c r="B40" s="25">
        <v>35</v>
      </c>
      <c r="C40" s="36" t="s">
        <v>62</v>
      </c>
      <c r="D40" s="30" t="s">
        <v>24</v>
      </c>
      <c r="E40" s="33">
        <v>3</v>
      </c>
      <c r="F40" s="20" t="s">
        <v>11</v>
      </c>
      <c r="G40" s="21"/>
      <c r="H40" s="22"/>
      <c r="I40" s="23"/>
      <c r="J40" s="24">
        <f t="shared" si="0"/>
        <v>0</v>
      </c>
    </row>
    <row r="41" spans="2:10" ht="15" customHeight="1" x14ac:dyDescent="0.2">
      <c r="B41" s="25">
        <v>36</v>
      </c>
      <c r="C41" s="36" t="s">
        <v>63</v>
      </c>
      <c r="D41" s="30" t="s">
        <v>24</v>
      </c>
      <c r="E41" s="33">
        <v>2</v>
      </c>
      <c r="F41" s="20" t="s">
        <v>11</v>
      </c>
      <c r="G41" s="21"/>
      <c r="H41" s="22"/>
      <c r="I41" s="23"/>
      <c r="J41" s="24">
        <f t="shared" si="0"/>
        <v>0</v>
      </c>
    </row>
    <row r="42" spans="2:10" ht="15" customHeight="1" x14ac:dyDescent="0.2">
      <c r="B42" s="25">
        <v>37</v>
      </c>
      <c r="C42" s="36" t="s">
        <v>64</v>
      </c>
      <c r="D42" s="30" t="s">
        <v>24</v>
      </c>
      <c r="E42" s="33">
        <v>3</v>
      </c>
      <c r="F42" s="20" t="s">
        <v>11</v>
      </c>
      <c r="G42" s="21"/>
      <c r="H42" s="22"/>
      <c r="I42" s="23"/>
      <c r="J42" s="24">
        <f t="shared" si="0"/>
        <v>0</v>
      </c>
    </row>
    <row r="43" spans="2:10" ht="15" customHeight="1" x14ac:dyDescent="0.2">
      <c r="B43" s="25">
        <v>38</v>
      </c>
      <c r="C43" s="36" t="s">
        <v>65</v>
      </c>
      <c r="D43" s="30" t="s">
        <v>24</v>
      </c>
      <c r="E43" s="33">
        <v>4</v>
      </c>
      <c r="F43" s="20" t="s">
        <v>11</v>
      </c>
      <c r="G43" s="21"/>
      <c r="H43" s="22"/>
      <c r="I43" s="23"/>
      <c r="J43" s="24">
        <f t="shared" si="0"/>
        <v>0</v>
      </c>
    </row>
    <row r="44" spans="2:10" ht="15" customHeight="1" x14ac:dyDescent="0.2">
      <c r="B44" s="25">
        <v>39</v>
      </c>
      <c r="C44" s="36" t="s">
        <v>66</v>
      </c>
      <c r="D44" s="30" t="s">
        <v>24</v>
      </c>
      <c r="E44" s="33">
        <v>4</v>
      </c>
      <c r="F44" s="20" t="s">
        <v>11</v>
      </c>
      <c r="G44" s="21"/>
      <c r="H44" s="22"/>
      <c r="I44" s="23"/>
      <c r="J44" s="24">
        <f t="shared" si="0"/>
        <v>0</v>
      </c>
    </row>
    <row r="45" spans="2:10" ht="15" customHeight="1" x14ac:dyDescent="0.2">
      <c r="B45" s="25">
        <v>40</v>
      </c>
      <c r="C45" s="42" t="s">
        <v>67</v>
      </c>
      <c r="D45" s="30" t="s">
        <v>24</v>
      </c>
      <c r="E45" s="33">
        <v>4</v>
      </c>
      <c r="F45" s="20" t="s">
        <v>11</v>
      </c>
      <c r="G45" s="21"/>
      <c r="H45" s="22"/>
      <c r="I45" s="23"/>
      <c r="J45" s="24">
        <f t="shared" si="0"/>
        <v>0</v>
      </c>
    </row>
    <row r="46" spans="2:10" ht="15" customHeight="1" x14ac:dyDescent="0.2">
      <c r="B46" s="25">
        <v>41</v>
      </c>
      <c r="C46" s="36" t="s">
        <v>68</v>
      </c>
      <c r="D46" s="30" t="s">
        <v>24</v>
      </c>
      <c r="E46" s="33">
        <v>6</v>
      </c>
      <c r="F46" s="20" t="s">
        <v>11</v>
      </c>
      <c r="G46" s="21"/>
      <c r="H46" s="22"/>
      <c r="I46" s="23"/>
      <c r="J46" s="24">
        <f t="shared" si="0"/>
        <v>0</v>
      </c>
    </row>
    <row r="47" spans="2:10" ht="15" customHeight="1" x14ac:dyDescent="0.2">
      <c r="B47" s="25">
        <v>42</v>
      </c>
      <c r="C47" s="36" t="s">
        <v>69</v>
      </c>
      <c r="D47" s="30" t="s">
        <v>24</v>
      </c>
      <c r="E47" s="33">
        <v>6</v>
      </c>
      <c r="F47" s="20" t="s">
        <v>11</v>
      </c>
      <c r="G47" s="21"/>
      <c r="H47" s="22"/>
      <c r="I47" s="23"/>
      <c r="J47" s="24">
        <f t="shared" si="0"/>
        <v>0</v>
      </c>
    </row>
    <row r="48" spans="2:10" ht="15" customHeight="1" x14ac:dyDescent="0.2">
      <c r="B48" s="25">
        <v>43</v>
      </c>
      <c r="C48" s="38" t="s">
        <v>70</v>
      </c>
      <c r="D48" s="30" t="s">
        <v>24</v>
      </c>
      <c r="E48" s="33">
        <v>4</v>
      </c>
      <c r="F48" s="20" t="s">
        <v>11</v>
      </c>
      <c r="G48" s="21"/>
      <c r="H48" s="22"/>
      <c r="I48" s="23"/>
      <c r="J48" s="24">
        <f t="shared" si="0"/>
        <v>0</v>
      </c>
    </row>
    <row r="49" spans="2:10" ht="15" customHeight="1" x14ac:dyDescent="0.2">
      <c r="B49" s="25">
        <v>44</v>
      </c>
      <c r="C49" s="43" t="s">
        <v>71</v>
      </c>
      <c r="D49" s="30" t="s">
        <v>24</v>
      </c>
      <c r="E49" s="33">
        <v>2</v>
      </c>
      <c r="F49" s="20" t="s">
        <v>11</v>
      </c>
      <c r="G49" s="21"/>
      <c r="H49" s="22"/>
      <c r="I49" s="23"/>
      <c r="J49" s="24">
        <f t="shared" si="0"/>
        <v>0</v>
      </c>
    </row>
    <row r="50" spans="2:10" ht="15" customHeight="1" x14ac:dyDescent="0.2">
      <c r="B50" s="25">
        <v>45</v>
      </c>
      <c r="C50" s="44" t="s">
        <v>78</v>
      </c>
      <c r="D50" s="39" t="s">
        <v>24</v>
      </c>
      <c r="E50" s="25">
        <v>5</v>
      </c>
      <c r="F50" s="20" t="s">
        <v>11</v>
      </c>
      <c r="G50" s="21"/>
      <c r="H50" s="22"/>
      <c r="I50" s="23"/>
      <c r="J50" s="24">
        <f t="shared" si="0"/>
        <v>0</v>
      </c>
    </row>
    <row r="51" spans="2:10" ht="15" customHeight="1" x14ac:dyDescent="0.2">
      <c r="B51" s="25">
        <v>46</v>
      </c>
      <c r="C51" s="36" t="s">
        <v>72</v>
      </c>
      <c r="D51" s="37" t="s">
        <v>24</v>
      </c>
      <c r="E51" s="33">
        <v>10</v>
      </c>
      <c r="F51" s="20" t="s">
        <v>11</v>
      </c>
      <c r="G51" s="21"/>
      <c r="H51" s="22"/>
      <c r="I51" s="23"/>
      <c r="J51" s="24">
        <f t="shared" si="0"/>
        <v>0</v>
      </c>
    </row>
    <row r="52" spans="2:10" ht="15" customHeight="1" x14ac:dyDescent="0.2">
      <c r="B52" s="25">
        <v>47</v>
      </c>
      <c r="C52" s="36" t="s">
        <v>73</v>
      </c>
      <c r="D52" s="37" t="s">
        <v>24</v>
      </c>
      <c r="E52" s="33">
        <v>8</v>
      </c>
      <c r="F52" s="20" t="s">
        <v>11</v>
      </c>
      <c r="G52" s="21"/>
      <c r="H52" s="22"/>
      <c r="I52" s="23"/>
      <c r="J52" s="24">
        <f t="shared" si="0"/>
        <v>0</v>
      </c>
    </row>
    <row r="53" spans="2:10" ht="15" customHeight="1" x14ac:dyDescent="0.2">
      <c r="B53" s="25">
        <v>48</v>
      </c>
      <c r="C53" s="36" t="s">
        <v>74</v>
      </c>
      <c r="D53" s="37" t="s">
        <v>24</v>
      </c>
      <c r="E53" s="33">
        <v>5</v>
      </c>
      <c r="F53" s="20" t="s">
        <v>11</v>
      </c>
      <c r="G53" s="21"/>
      <c r="H53" s="22"/>
      <c r="I53" s="23"/>
      <c r="J53" s="24">
        <f t="shared" si="0"/>
        <v>0</v>
      </c>
    </row>
    <row r="54" spans="2:10" ht="15" customHeight="1" x14ac:dyDescent="0.2">
      <c r="B54" s="25">
        <v>49</v>
      </c>
      <c r="C54" s="36" t="s">
        <v>75</v>
      </c>
      <c r="D54" s="37" t="s">
        <v>24</v>
      </c>
      <c r="E54" s="33">
        <v>5</v>
      </c>
      <c r="F54" s="20" t="s">
        <v>11</v>
      </c>
      <c r="G54" s="21"/>
      <c r="H54" s="22"/>
      <c r="I54" s="23"/>
      <c r="J54" s="24">
        <f t="shared" si="0"/>
        <v>0</v>
      </c>
    </row>
    <row r="55" spans="2:10" ht="15" customHeight="1" x14ac:dyDescent="0.2">
      <c r="B55" s="25">
        <v>50</v>
      </c>
      <c r="C55" s="36" t="s">
        <v>76</v>
      </c>
      <c r="D55" s="37" t="s">
        <v>24</v>
      </c>
      <c r="E55" s="33">
        <v>4</v>
      </c>
      <c r="F55" s="20" t="s">
        <v>11</v>
      </c>
      <c r="G55" s="21"/>
      <c r="H55" s="22"/>
      <c r="I55" s="23"/>
      <c r="J55" s="24">
        <f t="shared" si="0"/>
        <v>0</v>
      </c>
    </row>
    <row r="56" spans="2:10" ht="15" customHeight="1" x14ac:dyDescent="0.2">
      <c r="B56" s="25">
        <v>51</v>
      </c>
      <c r="C56" s="32" t="s">
        <v>80</v>
      </c>
      <c r="D56" s="33" t="s">
        <v>24</v>
      </c>
      <c r="E56" s="33">
        <v>20</v>
      </c>
      <c r="F56" s="20" t="s">
        <v>11</v>
      </c>
      <c r="G56" s="21"/>
      <c r="H56" s="22"/>
      <c r="I56" s="23"/>
      <c r="J56" s="24">
        <f t="shared" si="0"/>
        <v>0</v>
      </c>
    </row>
    <row r="57" spans="2:10" ht="15" customHeight="1" x14ac:dyDescent="0.2">
      <c r="B57" s="25">
        <v>52</v>
      </c>
      <c r="C57" s="34" t="s">
        <v>82</v>
      </c>
      <c r="D57" s="25" t="s">
        <v>24</v>
      </c>
      <c r="E57" s="33">
        <v>20</v>
      </c>
      <c r="F57" s="20" t="s">
        <v>11</v>
      </c>
      <c r="G57" s="21"/>
      <c r="H57" s="22"/>
      <c r="I57" s="23"/>
      <c r="J57" s="24">
        <f t="shared" si="0"/>
        <v>0</v>
      </c>
    </row>
    <row r="58" spans="2:10" ht="15" customHeight="1" x14ac:dyDescent="0.2">
      <c r="B58" s="25">
        <v>53</v>
      </c>
      <c r="C58" s="34" t="s">
        <v>79</v>
      </c>
      <c r="D58" s="25" t="s">
        <v>24</v>
      </c>
      <c r="E58" s="33">
        <v>15</v>
      </c>
      <c r="F58" s="20" t="s">
        <v>11</v>
      </c>
      <c r="G58" s="21"/>
      <c r="H58" s="22"/>
      <c r="I58" s="23"/>
      <c r="J58" s="24">
        <f t="shared" si="0"/>
        <v>0</v>
      </c>
    </row>
    <row r="59" spans="2:10" ht="15" customHeight="1" x14ac:dyDescent="0.2">
      <c r="B59" s="25">
        <v>54</v>
      </c>
      <c r="C59" s="34" t="s">
        <v>83</v>
      </c>
      <c r="D59" s="25" t="s">
        <v>24</v>
      </c>
      <c r="E59" s="25">
        <v>30</v>
      </c>
      <c r="F59" s="20" t="s">
        <v>11</v>
      </c>
      <c r="G59" s="21"/>
      <c r="H59" s="22"/>
      <c r="I59" s="23"/>
      <c r="J59" s="24">
        <f t="shared" si="0"/>
        <v>0</v>
      </c>
    </row>
    <row r="60" spans="2:10" ht="15" customHeight="1" x14ac:dyDescent="0.2">
      <c r="B60" s="25">
        <v>55</v>
      </c>
      <c r="C60" s="34" t="s">
        <v>81</v>
      </c>
      <c r="D60" s="25" t="s">
        <v>24</v>
      </c>
      <c r="E60" s="33">
        <v>10</v>
      </c>
      <c r="F60" s="20" t="s">
        <v>11</v>
      </c>
      <c r="G60" s="21"/>
      <c r="H60" s="22"/>
      <c r="I60" s="23"/>
      <c r="J60" s="24">
        <f t="shared" si="0"/>
        <v>0</v>
      </c>
    </row>
    <row r="61" spans="2:10" ht="15" customHeight="1" x14ac:dyDescent="0.2">
      <c r="B61" s="25">
        <v>56</v>
      </c>
      <c r="C61" s="26" t="s">
        <v>77</v>
      </c>
      <c r="D61" s="27" t="s">
        <v>24</v>
      </c>
      <c r="E61" s="28">
        <v>2</v>
      </c>
      <c r="F61" s="20" t="s">
        <v>11</v>
      </c>
      <c r="G61" s="21"/>
      <c r="H61" s="22"/>
      <c r="I61" s="23"/>
      <c r="J61" s="24">
        <f t="shared" si="0"/>
        <v>0</v>
      </c>
    </row>
    <row r="62" spans="2:10" ht="15" customHeight="1" x14ac:dyDescent="0.15">
      <c r="B62" s="52" t="s">
        <v>4</v>
      </c>
      <c r="C62" s="53"/>
      <c r="D62" s="53"/>
      <c r="E62" s="53"/>
      <c r="F62" s="53"/>
      <c r="G62" s="52"/>
      <c r="H62" s="52"/>
      <c r="I62" s="52"/>
      <c r="J62" s="5">
        <f>SUM(J6:J61)</f>
        <v>0</v>
      </c>
    </row>
    <row r="63" spans="2:10" ht="15" customHeight="1" x14ac:dyDescent="0.15">
      <c r="B63" s="54" t="s">
        <v>23</v>
      </c>
      <c r="C63" s="55"/>
      <c r="D63" s="55"/>
      <c r="E63" s="55"/>
      <c r="F63" s="55"/>
      <c r="G63" s="55"/>
      <c r="H63" s="55"/>
      <c r="I63" s="55"/>
      <c r="J63" s="55"/>
    </row>
    <row r="64" spans="2:10" ht="15" customHeight="1" x14ac:dyDescent="0.15"/>
    <row r="65" spans="2:8" ht="15" customHeight="1" x14ac:dyDescent="0.15"/>
    <row r="66" spans="2:8" ht="15" customHeight="1" x14ac:dyDescent="0.15"/>
    <row r="67" spans="2:8" ht="15" customHeight="1" x14ac:dyDescent="0.15">
      <c r="C67" s="12" t="s">
        <v>12</v>
      </c>
      <c r="H67" s="4"/>
    </row>
    <row r="68" spans="2:8" ht="15" customHeight="1" x14ac:dyDescent="0.15">
      <c r="B68" s="16" t="s">
        <v>13</v>
      </c>
      <c r="C68" s="18"/>
      <c r="F68" s="12"/>
      <c r="G68" s="47"/>
      <c r="H68" s="47"/>
    </row>
    <row r="69" spans="2:8" ht="15" customHeight="1" x14ac:dyDescent="0.15">
      <c r="B69" s="13" t="s">
        <v>14</v>
      </c>
      <c r="C69" s="19"/>
      <c r="G69" s="47"/>
      <c r="H69" s="47"/>
    </row>
    <row r="70" spans="2:8" ht="15" customHeight="1" x14ac:dyDescent="0.15">
      <c r="B70" s="13" t="s">
        <v>15</v>
      </c>
      <c r="C70" s="19"/>
      <c r="G70" s="47"/>
      <c r="H70" s="47"/>
    </row>
    <row r="71" spans="2:8" ht="15" customHeight="1" x14ac:dyDescent="0.15">
      <c r="B71" s="13" t="s">
        <v>16</v>
      </c>
      <c r="C71" s="19"/>
      <c r="G71" s="48"/>
      <c r="H71" s="48"/>
    </row>
    <row r="72" spans="2:8" ht="15" customHeight="1" x14ac:dyDescent="0.15">
      <c r="B72" s="13" t="s">
        <v>17</v>
      </c>
      <c r="C72" s="19"/>
      <c r="G72" s="49" t="s">
        <v>20</v>
      </c>
      <c r="H72" s="49"/>
    </row>
    <row r="73" spans="2:8" ht="15" customHeight="1" x14ac:dyDescent="0.15">
      <c r="B73" s="14"/>
      <c r="C73" s="11"/>
      <c r="G73" s="49"/>
      <c r="H73" s="49"/>
    </row>
    <row r="74" spans="2:8" ht="15" customHeight="1" x14ac:dyDescent="0.15">
      <c r="B74" s="10" t="s">
        <v>18</v>
      </c>
      <c r="C74" s="11"/>
      <c r="G74" s="14"/>
      <c r="H74" s="12"/>
    </row>
    <row r="75" spans="2:8" ht="15" customHeight="1" x14ac:dyDescent="0.15">
      <c r="B75" s="10" t="s">
        <v>19</v>
      </c>
      <c r="C75" s="11"/>
      <c r="G75" s="10"/>
      <c r="H75" s="12"/>
    </row>
    <row r="76" spans="2:8" ht="15" customHeight="1" x14ac:dyDescent="0.15">
      <c r="B76" s="13"/>
      <c r="C76" s="15"/>
      <c r="G76" s="10"/>
      <c r="H76" s="12"/>
    </row>
    <row r="77" spans="2:8" ht="15" customHeight="1" x14ac:dyDescent="0.15">
      <c r="B77" s="13" t="s">
        <v>21</v>
      </c>
      <c r="C77" s="17" t="s">
        <v>22</v>
      </c>
      <c r="G77" s="13"/>
      <c r="H77" s="12"/>
    </row>
    <row r="78" spans="2:8" ht="15" customHeight="1" x14ac:dyDescent="0.15">
      <c r="G78" s="13"/>
      <c r="H78" s="12"/>
    </row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s="3" customFormat="1" ht="23.25" customHeight="1" x14ac:dyDescent="0.15">
      <c r="B115" s="2"/>
      <c r="C115" s="2"/>
      <c r="D115" s="2"/>
      <c r="E115" s="2"/>
      <c r="F115" s="2"/>
      <c r="G115" s="2"/>
      <c r="H115" s="2"/>
      <c r="I115" s="4"/>
      <c r="J115" s="4"/>
    </row>
    <row r="116" spans="2:11" s="3" customFormat="1" ht="53.25" customHeight="1" x14ac:dyDescent="0.15">
      <c r="B116" s="2"/>
      <c r="C116" s="2"/>
      <c r="D116" s="2"/>
      <c r="E116" s="2"/>
      <c r="F116" s="2"/>
      <c r="G116" s="2"/>
      <c r="H116" s="2"/>
      <c r="I116" s="4"/>
      <c r="J116" s="4"/>
    </row>
    <row r="120" spans="2:11" x14ac:dyDescent="0.15">
      <c r="K120" s="1"/>
    </row>
    <row r="121" spans="2:11" x14ac:dyDescent="0.15">
      <c r="K121" s="1"/>
    </row>
    <row r="122" spans="2:11" x14ac:dyDescent="0.15">
      <c r="K122" s="1"/>
    </row>
    <row r="123" spans="2:11" x14ac:dyDescent="0.15">
      <c r="K123" s="1"/>
    </row>
    <row r="124" spans="2:11" x14ac:dyDescent="0.15">
      <c r="K124" s="1"/>
    </row>
    <row r="125" spans="2:11" x14ac:dyDescent="0.15">
      <c r="K125" s="1"/>
    </row>
    <row r="129" spans="12:12" x14ac:dyDescent="0.2">
      <c r="L129" s="9"/>
    </row>
  </sheetData>
  <sortState xmlns:xlrd2="http://schemas.microsoft.com/office/spreadsheetml/2017/richdata2" ref="C105:F114">
    <sortCondition ref="C105:C114"/>
  </sortState>
  <mergeCells count="7">
    <mergeCell ref="B2:J2"/>
    <mergeCell ref="G68:H71"/>
    <mergeCell ref="G72:H73"/>
    <mergeCell ref="B3:J3"/>
    <mergeCell ref="B4:J4"/>
    <mergeCell ref="B62:I62"/>
    <mergeCell ref="B63:J63"/>
  </mergeCells>
  <phoneticPr fontId="15" type="noConversion"/>
  <conditionalFormatting sqref="C19">
    <cfRule type="duplicateValues" dxfId="4" priority="3"/>
  </conditionalFormatting>
  <conditionalFormatting sqref="C25">
    <cfRule type="duplicateValues" dxfId="3" priority="5"/>
  </conditionalFormatting>
  <conditionalFormatting sqref="C38">
    <cfRule type="duplicateValues" dxfId="2" priority="4"/>
  </conditionalFormatting>
  <conditionalFormatting sqref="C44">
    <cfRule type="duplicateValues" dxfId="1" priority="2"/>
  </conditionalFormatting>
  <conditionalFormatting sqref="C4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2026-08-18T07:08:28Z</dcterms:modified>
</cp:coreProperties>
</file>