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/88_2026 Bardejov ul.Duklianska/2_SP/"/>
    </mc:Choice>
  </mc:AlternateContent>
  <xr:revisionPtr revIDLastSave="0" documentId="13_ncr:1_{F4B03C05-543E-CA44-B88E-E00390E67A5B}" xr6:coauthVersionLast="47" xr6:coauthVersionMax="47" xr10:uidLastSave="{00000000-0000-0000-0000-000000000000}"/>
  <bookViews>
    <workbookView xWindow="0" yWindow="500" windowWidth="38400" windowHeight="1932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6" i="1"/>
  <c r="J55" i="1" l="1"/>
</calcChain>
</file>

<file path=xl/sharedStrings.xml><?xml version="1.0" encoding="utf-8"?>
<sst xmlns="http://schemas.openxmlformats.org/spreadsheetml/2006/main" count="172" uniqueCount="77">
  <si>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</si>
  <si>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</si>
  <si>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</si>
  <si>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</si>
  <si>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</si>
  <si>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</si>
  <si>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</si>
  <si>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</si>
  <si>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</si>
  <si>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</si>
  <si>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</si>
  <si>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</si>
  <si>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</si>
  <si>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</si>
  <si>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</si>
  <si>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</si>
  <si>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</si>
  <si>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</si>
  <si>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</si>
  <si>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</si>
  <si>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</si>
  <si>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</si>
  <si>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</si>
  <si>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</si>
  <si>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</si>
  <si>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</si>
  <si>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</si>
  <si>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Rúra HDPE PE100 d63x3,8mm/50m PN10 SDR17 kotúč</t>
  </si>
  <si>
    <t>Tvarovka HDPE pás navrtávací elektrofúzny d110/63 s ventilom SDR11</t>
  </si>
  <si>
    <t>Tvarovka HDPE pás navrtávací elektrofúzny d110/32 s ventilom SDR11</t>
  </si>
  <si>
    <t>Súprava zemná teleskopická k navŕtavaciemu ventilu 1,1-1,7m</t>
  </si>
  <si>
    <t>Tvarovka HDPE elektrofúzna objímka d32 SDR11</t>
  </si>
  <si>
    <t>Tvarovka HDPE elektrofúzna objímka d63 SDR11</t>
  </si>
  <si>
    <t>Tvarovka HDPE elektrofúzna objímka d225 SDR11</t>
  </si>
  <si>
    <t>Tvarovka HDPE elektrofúzna objímka d110 SDR11</t>
  </si>
  <si>
    <t>Tvarovka HDPE elektrofúzna objímka d90 SDR11</t>
  </si>
  <si>
    <t>Tvarovka HDPE elektrofúzna koleno d110/90° SDR11</t>
  </si>
  <si>
    <t>Tvarovka HDPE elektrofúzna koleno d225/45° SDR11</t>
  </si>
  <si>
    <t>Tvarovka HDPE elektrofúzna koleno d225/90° SDR11</t>
  </si>
  <si>
    <t>Tvarovka HDPE na tupo lemový nákružok d225 SDR11</t>
  </si>
  <si>
    <t>Tvarovka HDPE na tupo lemový nákružok d63 SDR11</t>
  </si>
  <si>
    <t>Tvarovka HDPE na tupo lemový nákružok d90 SDR11</t>
  </si>
  <si>
    <t>PP príruba s oceľovým jadrom d50 PN16</t>
  </si>
  <si>
    <t>PP príruba s oceľovým jadrom d90 PN16</t>
  </si>
  <si>
    <t>PP príruba s oceľovým jadrom d225 PN16</t>
  </si>
  <si>
    <t>Tvarovka HDPE elektrofúzna redukcia d110/90 SDR11</t>
  </si>
  <si>
    <t>Tvarovka HDPE elektrofúzna redukcia d90/63 SDR11</t>
  </si>
  <si>
    <t>Tvarovka HDPE elektrofúzna T-kus redukovaný d110/90 SDR11</t>
  </si>
  <si>
    <t>Tvarovka na spájanie HDPE mechanická viečko koncové d32 PN16</t>
  </si>
  <si>
    <t>Tvarovka na spájanie HDPE mechanická viečko koncové d63 PN16</t>
  </si>
  <si>
    <t>Rúra PVC kanalizačná hladká plnostenná SN8 d160/2000mm</t>
  </si>
  <si>
    <t>Rúra PVC kanalizačná hladká plnostenná SN8 d160/3000mm</t>
  </si>
  <si>
    <t>Rúra PVC kanalizačná hladká plnostenná SN8 d200/3000mm</t>
  </si>
  <si>
    <t>Dodatočné napojenie na plastové rúry s hladkou stenou s integrovaným guľovým kĺbom DN160/315</t>
  </si>
  <si>
    <t>Dodatočné napojenie na plastové rúry s hladkou stenou s integrovaným guľovým kĺbom DN200/315</t>
  </si>
  <si>
    <t>Filter prírubový liatinový DN150 PN16, sito z nehrzavejúcej ocele, povrchová úprava: epoxid</t>
  </si>
  <si>
    <t xml:space="preserve">Tvarovka liatinová prírubová Q (koleno 90°) DN150 PN10/16 </t>
  </si>
  <si>
    <t>Tvarovka liatinová prírubová N/PP (pätkové koleno 90°) DN80 PN16, 8-dierová príruba</t>
  </si>
  <si>
    <t>Tvarovka liatinová prírubová T-kus DN200/80 PN16, 12-dierová príruba</t>
  </si>
  <si>
    <t>Tvarovka liatinová prírubová T-kus DN200/150 PN10</t>
  </si>
  <si>
    <t>Tvarovka liatinová prírubová FF/TP DN200/400 PN10</t>
  </si>
  <si>
    <t>Prírubová spojka E DN200 PN10/16 EPDM (multi, s istením proti posunu)</t>
  </si>
  <si>
    <t>Spojka U DN200 PN10/16 EPDM (multi, s istením proti posunu)</t>
  </si>
  <si>
    <t>Hydrant podzemný DN80/1250 PN16</t>
  </si>
  <si>
    <t>Hydrant nadzemný nelámavý DN80/1250 PN16 (2B)</t>
  </si>
  <si>
    <t>Posúvač liatinový prírubový krátky DN80 PN16 L=180 mm, 8 dierová príruba</t>
  </si>
  <si>
    <t>Súprava zemná teleskopická k posúvaču DN80 1,3-1,8m</t>
  </si>
  <si>
    <t>Posúvač liatinový prírubový krátky DN150 PN16 L=210 mm</t>
  </si>
  <si>
    <t>Posúvač liatinový prírubový krátky DN200 PN16 L=230 mm</t>
  </si>
  <si>
    <t>Koleso ručné k posúvaču DN80</t>
  </si>
  <si>
    <t>Koleso ručné k posúvaču DN150</t>
  </si>
  <si>
    <t>Poklop ventilový pevný, PA/GG, H=250mm</t>
  </si>
  <si>
    <t>Poklop posúvačový pevný, PA/GG</t>
  </si>
  <si>
    <t>Poklop hydrantový pevný, PA/GG</t>
  </si>
  <si>
    <t>Rúra HDPE PE100RC d110x6,6/12000mm PN10 SDR17</t>
  </si>
  <si>
    <t>Rúra HDPE PE100RC d225x20,5/12000mm PN16 SDR11</t>
  </si>
  <si>
    <t>Výzva č. 90/2026 - Názov: DNS VAKM výzva 90/2026 pre závod Bardejov, ul.Duklianska - preložka vodovodu, rozšírenie vodovodu a rozšírenie kanalizácie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</si>
</sst>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/>
    </xf>
    <xf numFmtId="0" fontId="20" fillId="4" borderId="1" xfId="0" applyFont="1" applyFill="1" applyBorder="1"/>
    <xf numFmtId="0" fontId="20" fillId="0" borderId="1" xfId="0" applyFont="1" applyBorder="1" applyAlignment="1">
      <alignment vertical="center"/>
    </xf>
    <xf numFmtId="0" fontId="20" fillId="0" borderId="1" xfId="0" applyFont="1" applyBorder="1"/>
    <xf numFmtId="0" fontId="21" fillId="0" borderId="1" xfId="6" applyFont="1" applyBorder="1" applyAlignment="1">
      <alignment horizontal="left" vertical="center" wrapText="1"/>
    </xf>
    <xf numFmtId="0" fontId="20" fillId="0" borderId="1" xfId="0" applyFont="1" applyBorder="1" applyAlignment="1">
      <alignment wrapText="1"/>
    </xf>
    <xf numFmtId="1" fontId="20" fillId="0" borderId="1" xfId="0" applyNumberFormat="1" applyFont="1" applyBorder="1" applyAlignment="1">
      <alignment vertical="center"/>
    </xf>
    <xf numFmtId="1" fontId="21" fillId="0" borderId="1" xfId="0" applyNumberFormat="1" applyFont="1" applyBorder="1" applyAlignment="1">
      <alignment horizontal="left" vertical="center" wrapText="1"/>
    </xf>
    <xf numFmtId="0" fontId="20" fillId="4" borderId="1" xfId="0" applyFont="1" applyFill="1" applyBorder="1" applyProtection="1">
      <protection locked="0"/>
    </xf>
    <xf numFmtId="1" fontId="21" fillId="4" borderId="1" xfId="0" applyNumberFormat="1" applyFont="1" applyFill="1" applyBorder="1" applyAlignment="1">
      <alignment horizontal="left" vertical="center" wrapText="1"/>
    </xf>
    <xf numFmtId="1" fontId="19" fillId="4" borderId="1" xfId="0" applyNumberFormat="1" applyFont="1" applyFill="1" applyBorder="1" applyAlignment="1">
      <alignment horizontal="center"/>
    </xf>
    <xf numFmtId="0" fontId="21" fillId="4" borderId="1" xfId="0" applyFont="1" applyFill="1" applyBorder="1"/>
    <xf numFmtId="1" fontId="19" fillId="0" borderId="1" xfId="0" applyNumberFormat="1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22"/>
  <sheetViews>
    <sheetView tabSelected="1" zoomScale="120" zoomScaleNormal="120" workbookViewId="0">
      <selection activeCell="B2" sqref="B2:J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35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0" t="s">
        <v>76</v>
      </c>
      <c r="C2" s="41"/>
      <c r="D2" s="41"/>
      <c r="E2" s="41"/>
      <c r="F2" s="41"/>
      <c r="G2" s="41"/>
      <c r="H2" s="41"/>
      <c r="I2" s="41"/>
      <c r="J2" s="41"/>
    </row>
    <row r="3" spans="2:10" ht="17.25" customHeight="1" x14ac:dyDescent="0.15">
      <c r="B3" s="45" t="s">
        <v>26</v>
      </c>
      <c r="C3" s="45"/>
      <c r="D3" s="45"/>
      <c r="E3" s="45"/>
      <c r="F3" s="45"/>
      <c r="G3" s="45"/>
      <c r="H3" s="45"/>
      <c r="I3" s="45"/>
      <c r="J3" s="45"/>
    </row>
    <row r="4" spans="2:10" ht="26.25" customHeight="1" x14ac:dyDescent="0.15">
      <c r="B4" s="46" t="s">
        <v>1</v>
      </c>
      <c r="C4" s="46"/>
      <c r="D4" s="46"/>
      <c r="E4" s="46"/>
      <c r="F4" s="46"/>
      <c r="G4" s="46"/>
      <c r="H4" s="46"/>
      <c r="I4" s="46"/>
      <c r="J4" s="46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28" t="s">
        <v>27</v>
      </c>
      <c r="D6" s="26" t="s">
        <v>25</v>
      </c>
      <c r="E6" s="26">
        <v>50</v>
      </c>
      <c r="F6" s="21" t="s">
        <v>11</v>
      </c>
      <c r="G6" s="22"/>
      <c r="H6" s="23"/>
      <c r="I6" s="24"/>
      <c r="J6" s="25">
        <f t="shared" ref="J6:J54" si="0">I6*E6</f>
        <v>0</v>
      </c>
    </row>
    <row r="7" spans="2:10" ht="15" customHeight="1" x14ac:dyDescent="0.2">
      <c r="B7" s="20">
        <v>2</v>
      </c>
      <c r="C7" s="27" t="s">
        <v>74</v>
      </c>
      <c r="D7" s="39" t="s">
        <v>25</v>
      </c>
      <c r="E7" s="26">
        <v>204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37" t="s">
        <v>75</v>
      </c>
      <c r="D8" s="39" t="s">
        <v>25</v>
      </c>
      <c r="E8" s="26">
        <v>180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29" t="s">
        <v>28</v>
      </c>
      <c r="D9" s="26" t="s">
        <v>24</v>
      </c>
      <c r="E9" s="26">
        <v>5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29" t="s">
        <v>29</v>
      </c>
      <c r="D10" s="26" t="s">
        <v>24</v>
      </c>
      <c r="E10" s="26">
        <v>8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29" t="s">
        <v>30</v>
      </c>
      <c r="D11" s="26" t="s">
        <v>24</v>
      </c>
      <c r="E11" s="26">
        <v>13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27" t="s">
        <v>31</v>
      </c>
      <c r="D12" s="39" t="s">
        <v>24</v>
      </c>
      <c r="E12" s="26">
        <v>8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29" t="s">
        <v>32</v>
      </c>
      <c r="D13" s="26" t="s">
        <v>24</v>
      </c>
      <c r="E13" s="26">
        <v>8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29" t="s">
        <v>33</v>
      </c>
      <c r="D14" s="26" t="s">
        <v>24</v>
      </c>
      <c r="E14" s="26">
        <v>15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27" t="s">
        <v>34</v>
      </c>
      <c r="D15" s="26" t="s">
        <v>24</v>
      </c>
      <c r="E15" s="26">
        <v>10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29" t="s">
        <v>35</v>
      </c>
      <c r="D16" s="26" t="s">
        <v>24</v>
      </c>
      <c r="E16" s="26">
        <v>2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29" t="s">
        <v>36</v>
      </c>
      <c r="D17" s="26" t="s">
        <v>24</v>
      </c>
      <c r="E17" s="26">
        <v>1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29" t="s">
        <v>37</v>
      </c>
      <c r="D18" s="26" t="s">
        <v>24</v>
      </c>
      <c r="E18" s="26">
        <v>4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29" t="s">
        <v>38</v>
      </c>
      <c r="D19" s="26" t="s">
        <v>24</v>
      </c>
      <c r="E19" s="26">
        <v>6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29" t="s">
        <v>39</v>
      </c>
      <c r="D20" s="26" t="s">
        <v>24</v>
      </c>
      <c r="E20" s="26">
        <v>2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29" t="s">
        <v>40</v>
      </c>
      <c r="D21" s="26" t="s">
        <v>24</v>
      </c>
      <c r="E21" s="26">
        <v>1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27" t="s">
        <v>41</v>
      </c>
      <c r="D22" s="39" t="s">
        <v>24</v>
      </c>
      <c r="E22" s="26">
        <v>4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30" t="s">
        <v>42</v>
      </c>
      <c r="D23" s="26" t="s">
        <v>24</v>
      </c>
      <c r="E23" s="26">
        <v>1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27" t="s">
        <v>43</v>
      </c>
      <c r="D24" s="39" t="s">
        <v>24</v>
      </c>
      <c r="E24" s="26">
        <v>4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29" t="s">
        <v>44</v>
      </c>
      <c r="D25" s="26" t="s">
        <v>24</v>
      </c>
      <c r="E25" s="26">
        <v>2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27" t="s">
        <v>45</v>
      </c>
      <c r="D26" s="39" t="s">
        <v>24</v>
      </c>
      <c r="E26" s="26">
        <v>2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29" t="s">
        <v>46</v>
      </c>
      <c r="D27" s="39" t="s">
        <v>24</v>
      </c>
      <c r="E27" s="26">
        <v>1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29" t="s">
        <v>47</v>
      </c>
      <c r="D28" s="26" t="s">
        <v>24</v>
      </c>
      <c r="E28" s="26">
        <v>1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29" t="s">
        <v>48</v>
      </c>
      <c r="D29" s="26" t="s">
        <v>24</v>
      </c>
      <c r="E29" s="26">
        <v>8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29" t="s">
        <v>49</v>
      </c>
      <c r="D30" s="26" t="s">
        <v>24</v>
      </c>
      <c r="E30" s="26">
        <v>5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29" t="s">
        <v>50</v>
      </c>
      <c r="D31" s="20" t="s">
        <v>24</v>
      </c>
      <c r="E31" s="26">
        <v>3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29" t="s">
        <v>51</v>
      </c>
      <c r="D32" s="20" t="s">
        <v>24</v>
      </c>
      <c r="E32" s="26">
        <v>6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29" t="s">
        <v>52</v>
      </c>
      <c r="D33" s="20" t="s">
        <v>24</v>
      </c>
      <c r="E33" s="26">
        <v>6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31" t="s">
        <v>53</v>
      </c>
      <c r="D34" s="20" t="s">
        <v>24</v>
      </c>
      <c r="E34" s="26">
        <v>8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31" t="s">
        <v>54</v>
      </c>
      <c r="D35" s="20" t="s">
        <v>24</v>
      </c>
      <c r="E35" s="26">
        <v>5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2">
      <c r="B36" s="20">
        <v>31</v>
      </c>
      <c r="C36" s="32" t="s">
        <v>55</v>
      </c>
      <c r="D36" s="38" t="s">
        <v>24</v>
      </c>
      <c r="E36" s="26">
        <v>1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2">
      <c r="B37" s="20">
        <v>32</v>
      </c>
      <c r="C37" s="32" t="s">
        <v>56</v>
      </c>
      <c r="D37" s="38" t="s">
        <v>24</v>
      </c>
      <c r="E37" s="26">
        <v>2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2">
      <c r="B38" s="20">
        <v>33</v>
      </c>
      <c r="C38" s="32" t="s">
        <v>57</v>
      </c>
      <c r="D38" s="38" t="s">
        <v>24</v>
      </c>
      <c r="E38" s="26">
        <v>2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2">
      <c r="B39" s="20">
        <v>34</v>
      </c>
      <c r="C39" s="33" t="s">
        <v>58</v>
      </c>
      <c r="D39" s="38" t="s">
        <v>24</v>
      </c>
      <c r="E39" s="26">
        <v>1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customHeight="1" x14ac:dyDescent="0.2">
      <c r="B40" s="20">
        <v>35</v>
      </c>
      <c r="C40" s="32" t="s">
        <v>59</v>
      </c>
      <c r="D40" s="38" t="s">
        <v>24</v>
      </c>
      <c r="E40" s="26">
        <v>2</v>
      </c>
      <c r="F40" s="21" t="s">
        <v>11</v>
      </c>
      <c r="G40" s="22"/>
      <c r="H40" s="23"/>
      <c r="I40" s="24"/>
      <c r="J40" s="25">
        <f t="shared" si="0"/>
        <v>0</v>
      </c>
    </row>
    <row r="41" spans="2:10" ht="15" customHeight="1" x14ac:dyDescent="0.2">
      <c r="B41" s="20">
        <v>36</v>
      </c>
      <c r="C41" s="28" t="s">
        <v>60</v>
      </c>
      <c r="D41" s="38" t="s">
        <v>24</v>
      </c>
      <c r="E41" s="26">
        <v>1</v>
      </c>
      <c r="F41" s="21" t="s">
        <v>11</v>
      </c>
      <c r="G41" s="22"/>
      <c r="H41" s="23"/>
      <c r="I41" s="24"/>
      <c r="J41" s="25">
        <f t="shared" si="0"/>
        <v>0</v>
      </c>
    </row>
    <row r="42" spans="2:10" ht="15" customHeight="1" x14ac:dyDescent="0.2">
      <c r="B42" s="20">
        <v>37</v>
      </c>
      <c r="C42" s="28" t="s">
        <v>61</v>
      </c>
      <c r="D42" s="38" t="s">
        <v>24</v>
      </c>
      <c r="E42" s="26">
        <v>2</v>
      </c>
      <c r="F42" s="21" t="s">
        <v>11</v>
      </c>
      <c r="G42" s="22"/>
      <c r="H42" s="23"/>
      <c r="I42" s="24"/>
      <c r="J42" s="25">
        <f t="shared" si="0"/>
        <v>0</v>
      </c>
    </row>
    <row r="43" spans="2:10" ht="15" customHeight="1" x14ac:dyDescent="0.2">
      <c r="B43" s="20">
        <v>38</v>
      </c>
      <c r="C43" s="28" t="s">
        <v>62</v>
      </c>
      <c r="D43" s="38" t="s">
        <v>24</v>
      </c>
      <c r="E43" s="26">
        <v>1</v>
      </c>
      <c r="F43" s="21" t="s">
        <v>11</v>
      </c>
      <c r="G43" s="22"/>
      <c r="H43" s="23"/>
      <c r="I43" s="24"/>
      <c r="J43" s="25">
        <f t="shared" si="0"/>
        <v>0</v>
      </c>
    </row>
    <row r="44" spans="2:10" ht="15" customHeight="1" x14ac:dyDescent="0.2">
      <c r="B44" s="20">
        <v>39</v>
      </c>
      <c r="C44" s="34" t="s">
        <v>63</v>
      </c>
      <c r="D44" s="36" t="s">
        <v>24</v>
      </c>
      <c r="E44" s="26">
        <v>1</v>
      </c>
      <c r="F44" s="21" t="s">
        <v>11</v>
      </c>
      <c r="G44" s="22"/>
      <c r="H44" s="23"/>
      <c r="I44" s="24"/>
      <c r="J44" s="25">
        <f t="shared" si="0"/>
        <v>0</v>
      </c>
    </row>
    <row r="45" spans="2:10" ht="15" customHeight="1" x14ac:dyDescent="0.2">
      <c r="B45" s="20">
        <v>40</v>
      </c>
      <c r="C45" s="34" t="s">
        <v>64</v>
      </c>
      <c r="D45" s="36" t="s">
        <v>24</v>
      </c>
      <c r="E45" s="26">
        <v>1</v>
      </c>
      <c r="F45" s="21" t="s">
        <v>11</v>
      </c>
      <c r="G45" s="22"/>
      <c r="H45" s="23"/>
      <c r="I45" s="24"/>
      <c r="J45" s="25">
        <f t="shared" si="0"/>
        <v>0</v>
      </c>
    </row>
    <row r="46" spans="2:10" ht="15" customHeight="1" x14ac:dyDescent="0.2">
      <c r="B46" s="20">
        <v>41</v>
      </c>
      <c r="C46" s="35" t="s">
        <v>65</v>
      </c>
      <c r="D46" s="36" t="s">
        <v>24</v>
      </c>
      <c r="E46" s="26">
        <v>3</v>
      </c>
      <c r="F46" s="21" t="s">
        <v>11</v>
      </c>
      <c r="G46" s="22"/>
      <c r="H46" s="23"/>
      <c r="I46" s="24"/>
      <c r="J46" s="25">
        <f t="shared" si="0"/>
        <v>0</v>
      </c>
    </row>
    <row r="47" spans="2:10" ht="15" customHeight="1" x14ac:dyDescent="0.2">
      <c r="B47" s="20">
        <v>42</v>
      </c>
      <c r="C47" s="27" t="s">
        <v>66</v>
      </c>
      <c r="D47" s="36" t="s">
        <v>24</v>
      </c>
      <c r="E47" s="26">
        <v>2</v>
      </c>
      <c r="F47" s="21" t="s">
        <v>11</v>
      </c>
      <c r="G47" s="22"/>
      <c r="H47" s="23"/>
      <c r="I47" s="24"/>
      <c r="J47" s="25">
        <f t="shared" si="0"/>
        <v>0</v>
      </c>
    </row>
    <row r="48" spans="2:10" ht="15" customHeight="1" x14ac:dyDescent="0.2">
      <c r="B48" s="20">
        <v>43</v>
      </c>
      <c r="C48" s="35" t="s">
        <v>67</v>
      </c>
      <c r="D48" s="39" t="s">
        <v>24</v>
      </c>
      <c r="E48" s="26">
        <v>2</v>
      </c>
      <c r="F48" s="21" t="s">
        <v>11</v>
      </c>
      <c r="G48" s="22"/>
      <c r="H48" s="23"/>
      <c r="I48" s="24"/>
      <c r="J48" s="25">
        <f t="shared" si="0"/>
        <v>0</v>
      </c>
    </row>
    <row r="49" spans="2:10" ht="15" customHeight="1" x14ac:dyDescent="0.2">
      <c r="B49" s="20">
        <v>44</v>
      </c>
      <c r="C49" s="29" t="s">
        <v>68</v>
      </c>
      <c r="D49" s="26" t="s">
        <v>24</v>
      </c>
      <c r="E49" s="26">
        <v>1</v>
      </c>
      <c r="F49" s="21" t="s">
        <v>11</v>
      </c>
      <c r="G49" s="22"/>
      <c r="H49" s="23"/>
      <c r="I49" s="24"/>
      <c r="J49" s="25">
        <f t="shared" si="0"/>
        <v>0</v>
      </c>
    </row>
    <row r="50" spans="2:10" ht="15" customHeight="1" x14ac:dyDescent="0.2">
      <c r="B50" s="20">
        <v>45</v>
      </c>
      <c r="C50" s="29" t="s">
        <v>69</v>
      </c>
      <c r="D50" s="26" t="s">
        <v>24</v>
      </c>
      <c r="E50" s="26">
        <v>1</v>
      </c>
      <c r="F50" s="21" t="s">
        <v>11</v>
      </c>
      <c r="G50" s="22"/>
      <c r="H50" s="23"/>
      <c r="I50" s="24"/>
      <c r="J50" s="25">
        <f t="shared" si="0"/>
        <v>0</v>
      </c>
    </row>
    <row r="51" spans="2:10" ht="15" customHeight="1" x14ac:dyDescent="0.2">
      <c r="B51" s="20">
        <v>46</v>
      </c>
      <c r="C51" s="29" t="s">
        <v>70</v>
      </c>
      <c r="D51" s="26" t="s">
        <v>24</v>
      </c>
      <c r="E51" s="26">
        <v>1</v>
      </c>
      <c r="F51" s="21" t="s">
        <v>11</v>
      </c>
      <c r="G51" s="22"/>
      <c r="H51" s="23"/>
      <c r="I51" s="24"/>
      <c r="J51" s="25">
        <f t="shared" si="0"/>
        <v>0</v>
      </c>
    </row>
    <row r="52" spans="2:10" ht="15" customHeight="1" x14ac:dyDescent="0.2">
      <c r="B52" s="20">
        <v>47</v>
      </c>
      <c r="C52" s="27" t="s">
        <v>71</v>
      </c>
      <c r="D52" s="39" t="s">
        <v>24</v>
      </c>
      <c r="E52" s="26">
        <v>13</v>
      </c>
      <c r="F52" s="21" t="s">
        <v>11</v>
      </c>
      <c r="G52" s="22"/>
      <c r="H52" s="23"/>
      <c r="I52" s="24"/>
      <c r="J52" s="25">
        <f t="shared" si="0"/>
        <v>0</v>
      </c>
    </row>
    <row r="53" spans="2:10" ht="15" customHeight="1" x14ac:dyDescent="0.2">
      <c r="B53" s="20">
        <v>48</v>
      </c>
      <c r="C53" s="27" t="s">
        <v>72</v>
      </c>
      <c r="D53" s="39" t="s">
        <v>24</v>
      </c>
      <c r="E53" s="26">
        <v>3</v>
      </c>
      <c r="F53" s="21" t="s">
        <v>11</v>
      </c>
      <c r="G53" s="22"/>
      <c r="H53" s="23"/>
      <c r="I53" s="24"/>
      <c r="J53" s="25">
        <f t="shared" si="0"/>
        <v>0</v>
      </c>
    </row>
    <row r="54" spans="2:10" ht="15" customHeight="1" x14ac:dyDescent="0.2">
      <c r="B54" s="20">
        <v>49</v>
      </c>
      <c r="C54" s="29" t="s">
        <v>73</v>
      </c>
      <c r="D54" s="26" t="s">
        <v>24</v>
      </c>
      <c r="E54" s="26">
        <v>1</v>
      </c>
      <c r="F54" s="21" t="s">
        <v>11</v>
      </c>
      <c r="G54" s="22"/>
      <c r="H54" s="23"/>
      <c r="I54" s="24"/>
      <c r="J54" s="25">
        <f t="shared" si="0"/>
        <v>0</v>
      </c>
    </row>
    <row r="55" spans="2:10" ht="15" customHeight="1" x14ac:dyDescent="0.15">
      <c r="B55" s="47" t="s">
        <v>4</v>
      </c>
      <c r="C55" s="48"/>
      <c r="D55" s="48"/>
      <c r="E55" s="48"/>
      <c r="F55" s="48"/>
      <c r="G55" s="47"/>
      <c r="H55" s="47"/>
      <c r="I55" s="47"/>
      <c r="J55" s="5">
        <f>SUM(J6:J54)</f>
        <v>0</v>
      </c>
    </row>
    <row r="56" spans="2:10" ht="15" customHeight="1" x14ac:dyDescent="0.15">
      <c r="B56" s="49" t="s">
        <v>23</v>
      </c>
      <c r="C56" s="50"/>
      <c r="D56" s="50"/>
      <c r="E56" s="50"/>
      <c r="F56" s="50"/>
      <c r="G56" s="50"/>
      <c r="H56" s="50"/>
      <c r="I56" s="50"/>
      <c r="J56" s="50"/>
    </row>
    <row r="57" spans="2:10" ht="15" customHeight="1" x14ac:dyDescent="0.15"/>
    <row r="58" spans="2:10" ht="15" customHeight="1" x14ac:dyDescent="0.15"/>
    <row r="59" spans="2:10" ht="15" customHeight="1" x14ac:dyDescent="0.15"/>
    <row r="60" spans="2:10" ht="15" customHeight="1" x14ac:dyDescent="0.15">
      <c r="C60" s="12" t="s">
        <v>12</v>
      </c>
      <c r="H60" s="4"/>
    </row>
    <row r="61" spans="2:10" ht="15" customHeight="1" x14ac:dyDescent="0.15">
      <c r="B61" s="16" t="s">
        <v>13</v>
      </c>
      <c r="C61" s="18"/>
      <c r="F61" s="12"/>
      <c r="G61" s="42"/>
      <c r="H61" s="42"/>
    </row>
    <row r="62" spans="2:10" ht="15" customHeight="1" x14ac:dyDescent="0.15">
      <c r="B62" s="13" t="s">
        <v>14</v>
      </c>
      <c r="C62" s="19"/>
      <c r="G62" s="42"/>
      <c r="H62" s="42"/>
    </row>
    <row r="63" spans="2:10" ht="15" customHeight="1" x14ac:dyDescent="0.15">
      <c r="B63" s="13" t="s">
        <v>15</v>
      </c>
      <c r="C63" s="19"/>
      <c r="G63" s="42"/>
      <c r="H63" s="42"/>
    </row>
    <row r="64" spans="2:10" ht="15" customHeight="1" x14ac:dyDescent="0.15">
      <c r="B64" s="13" t="s">
        <v>16</v>
      </c>
      <c r="C64" s="19"/>
      <c r="G64" s="43"/>
      <c r="H64" s="43"/>
    </row>
    <row r="65" spans="2:8" ht="15" customHeight="1" x14ac:dyDescent="0.15">
      <c r="B65" s="13" t="s">
        <v>17</v>
      </c>
      <c r="C65" s="19"/>
      <c r="G65" s="44" t="s">
        <v>20</v>
      </c>
      <c r="H65" s="44"/>
    </row>
    <row r="66" spans="2:8" ht="15" customHeight="1" x14ac:dyDescent="0.15">
      <c r="B66" s="14"/>
      <c r="C66" s="11"/>
      <c r="G66" s="44"/>
      <c r="H66" s="44"/>
    </row>
    <row r="67" spans="2:8" ht="15" customHeight="1" x14ac:dyDescent="0.15">
      <c r="B67" s="10" t="s">
        <v>18</v>
      </c>
      <c r="C67" s="11"/>
      <c r="G67" s="14"/>
      <c r="H67" s="12"/>
    </row>
    <row r="68" spans="2:8" ht="15" customHeight="1" x14ac:dyDescent="0.15">
      <c r="B68" s="10" t="s">
        <v>19</v>
      </c>
      <c r="C68" s="11"/>
      <c r="G68" s="10"/>
      <c r="H68" s="12"/>
    </row>
    <row r="69" spans="2:8" ht="15" customHeight="1" x14ac:dyDescent="0.15">
      <c r="B69" s="13"/>
      <c r="C69" s="15"/>
      <c r="G69" s="10"/>
      <c r="H69" s="12"/>
    </row>
    <row r="70" spans="2:8" ht="15" customHeight="1" x14ac:dyDescent="0.15">
      <c r="B70" s="13" t="s">
        <v>21</v>
      </c>
      <c r="C70" s="17" t="s">
        <v>22</v>
      </c>
      <c r="G70" s="13"/>
      <c r="H70" s="12"/>
    </row>
    <row r="71" spans="2:8" ht="15" customHeight="1" x14ac:dyDescent="0.15">
      <c r="G71" s="13"/>
      <c r="H71" s="12"/>
    </row>
    <row r="72" spans="2:8" ht="15" customHeight="1" x14ac:dyDescent="0.15"/>
    <row r="73" spans="2:8" ht="15" customHeight="1" x14ac:dyDescent="0.15"/>
    <row r="74" spans="2:8" ht="15" customHeight="1" x14ac:dyDescent="0.15"/>
    <row r="75" spans="2:8" ht="15" customHeight="1" x14ac:dyDescent="0.15"/>
    <row r="76" spans="2:8" ht="15" customHeight="1" x14ac:dyDescent="0.15"/>
    <row r="77" spans="2:8" ht="15" customHeight="1" x14ac:dyDescent="0.15"/>
    <row r="78" spans="2:8" ht="15" customHeight="1" x14ac:dyDescent="0.15"/>
    <row r="79" spans="2:8" ht="15" customHeight="1" x14ac:dyDescent="0.15"/>
    <row r="80" spans="2:8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spans="2:10" ht="15" customHeight="1" x14ac:dyDescent="0.15"/>
    <row r="98" spans="2:10" ht="15" customHeight="1" x14ac:dyDescent="0.15"/>
    <row r="99" spans="2:10" ht="15" customHeight="1" x14ac:dyDescent="0.15"/>
    <row r="100" spans="2:10" ht="15" customHeight="1" x14ac:dyDescent="0.15"/>
    <row r="101" spans="2:10" ht="15" customHeight="1" x14ac:dyDescent="0.15"/>
    <row r="102" spans="2:10" ht="15" customHeight="1" x14ac:dyDescent="0.15"/>
    <row r="103" spans="2:10" ht="15" customHeight="1" x14ac:dyDescent="0.15"/>
    <row r="104" spans="2:10" ht="15" customHeight="1" x14ac:dyDescent="0.15"/>
    <row r="105" spans="2:10" ht="15" customHeight="1" x14ac:dyDescent="0.15"/>
    <row r="106" spans="2:10" ht="15" customHeight="1" x14ac:dyDescent="0.15"/>
    <row r="107" spans="2:10" ht="15" customHeight="1" x14ac:dyDescent="0.15"/>
    <row r="108" spans="2:10" s="3" customFormat="1" ht="23.25" customHeight="1" x14ac:dyDescent="0.15">
      <c r="B108" s="2"/>
      <c r="C108" s="2"/>
      <c r="D108" s="2"/>
      <c r="E108" s="2"/>
      <c r="F108" s="2"/>
      <c r="G108" s="2"/>
      <c r="H108" s="2"/>
      <c r="I108" s="4"/>
      <c r="J108" s="4"/>
    </row>
    <row r="109" spans="2:10" s="3" customFormat="1" ht="53.25" customHeight="1" x14ac:dyDescent="0.15">
      <c r="B109" s="2"/>
      <c r="C109" s="2"/>
      <c r="D109" s="2"/>
      <c r="E109" s="2"/>
      <c r="F109" s="2"/>
      <c r="G109" s="2"/>
      <c r="H109" s="2"/>
      <c r="I109" s="4"/>
      <c r="J109" s="4"/>
    </row>
    <row r="113" spans="11:12" x14ac:dyDescent="0.15">
      <c r="K113" s="1"/>
    </row>
    <row r="114" spans="11:12" x14ac:dyDescent="0.15">
      <c r="K114" s="1"/>
    </row>
    <row r="115" spans="11:12" x14ac:dyDescent="0.15">
      <c r="K115" s="1"/>
    </row>
    <row r="116" spans="11:12" x14ac:dyDescent="0.15">
      <c r="K116" s="1"/>
    </row>
    <row r="117" spans="11:12" x14ac:dyDescent="0.15">
      <c r="K117" s="1"/>
    </row>
    <row r="118" spans="11:12" x14ac:dyDescent="0.15">
      <c r="K118" s="1"/>
    </row>
    <row r="122" spans="11:12" x14ac:dyDescent="0.2">
      <c r="L122" s="9"/>
    </row>
  </sheetData>
  <sortState xmlns:xlrd2="http://schemas.microsoft.com/office/spreadsheetml/2017/richdata2" ref="C98:F107">
    <sortCondition ref="C98:C107"/>
  </sortState>
  <mergeCells count="7">
    <mergeCell ref="B2:J2"/>
    <mergeCell ref="G61:H64"/>
    <mergeCell ref="G65:H66"/>
    <mergeCell ref="B3:J3"/>
    <mergeCell ref="B4:J4"/>
    <mergeCell ref="B55:I55"/>
    <mergeCell ref="B56:J56"/>
  </mergeCells>
  <phoneticPr fontId="15" type="noConversion"/>
  <conditionalFormatting sqref="C6">
    <cfRule type="duplicateValues" dxfId="11" priority="10"/>
  </conditionalFormatting>
  <conditionalFormatting sqref="C8">
    <cfRule type="duplicateValues" dxfId="10" priority="9"/>
  </conditionalFormatting>
  <conditionalFormatting sqref="C23">
    <cfRule type="duplicateValues" dxfId="9" priority="7"/>
    <cfRule type="duplicateValues" dxfId="8" priority="8"/>
  </conditionalFormatting>
  <conditionalFormatting sqref="C35">
    <cfRule type="duplicateValues" dxfId="7" priority="6"/>
  </conditionalFormatting>
  <conditionalFormatting sqref="C39">
    <cfRule type="duplicateValues" dxfId="6" priority="3"/>
    <cfRule type="duplicateValues" dxfId="5" priority="4"/>
    <cfRule type="duplicateValues" dxfId="4" priority="5"/>
  </conditionalFormatting>
  <conditionalFormatting sqref="C44">
    <cfRule type="duplicateValues" dxfId="3" priority="11"/>
  </conditionalFormatting>
  <conditionalFormatting sqref="C45">
    <cfRule type="duplicateValues" dxfId="2" priority="12"/>
  </conditionalFormatting>
  <conditionalFormatting sqref="C46">
    <cfRule type="duplicateValues" dxfId="1" priority="1"/>
  </conditionalFormatting>
  <conditionalFormatting sqref="C48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2026-08-18T12:06:55Z</dcterms:modified>
</cp:coreProperties>
</file>