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https://istrocolslovakiasro-my.sharepoint.com/personal/info_istrotender_sk/Documents/ISTROTENDER/19. ŽSR/40. Pracovná a bezpečnostná obuv/0.0 PODKLADY/"/>
    </mc:Choice>
  </mc:AlternateContent>
  <xr:revisionPtr revIDLastSave="77" documentId="13_ncr:1_{CF0597EC-3807-4608-8FEE-1737B56CD063}" xr6:coauthVersionLast="47" xr6:coauthVersionMax="47" xr10:uidLastSave="{3E59F7D9-6EEE-2F4A-B3C0-46DFD6049A57}"/>
  <bookViews>
    <workbookView xWindow="13980" yWindow="600" windowWidth="26760" windowHeight="2298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H26" i="1" s="1"/>
  <c r="G21" i="1"/>
  <c r="H21" i="1" s="1"/>
  <c r="G22" i="1"/>
  <c r="H22" i="1" s="1"/>
  <c r="G23" i="1"/>
  <c r="H23" i="1" s="1"/>
  <c r="G24" i="1"/>
  <c r="H24" i="1" s="1"/>
  <c r="G25" i="1"/>
  <c r="H25" i="1" s="1"/>
  <c r="G20" i="1"/>
  <c r="G8" i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H20" i="1" l="1"/>
  <c r="H27" i="1" s="1"/>
  <c r="G27" i="1"/>
  <c r="H8" i="1"/>
  <c r="H15" i="1" s="1"/>
  <c r="G15" i="1"/>
</calcChain>
</file>

<file path=xl/sharedStrings.xml><?xml version="1.0" encoding="utf-8"?>
<sst xmlns="http://schemas.openxmlformats.org/spreadsheetml/2006/main" count="66" uniqueCount="37">
  <si>
    <t>P. Č.</t>
  </si>
  <si>
    <t>NÁZOV POLOŽKY</t>
  </si>
  <si>
    <t>MJ</t>
  </si>
  <si>
    <t>(POČET MJ)</t>
  </si>
  <si>
    <t>1.</t>
  </si>
  <si>
    <t>Obuv bezpečnostná pre práce vo výškach</t>
  </si>
  <si>
    <t>pár</t>
  </si>
  <si>
    <t>2.</t>
  </si>
  <si>
    <t>3.</t>
  </si>
  <si>
    <t>4.</t>
  </si>
  <si>
    <t>Pracovná a bezpečnostná obuv - Časť 2 - Ostatná pracovná a bezpečnostná obuv:</t>
  </si>
  <si>
    <t>Obuv pracovná poltopánková usňová (zdravotná)</t>
  </si>
  <si>
    <t>Obuv bezpečnostná usňová odolná proti prerezaniu reťazovou pílou</t>
  </si>
  <si>
    <t>Obuv pracovná sárová gumová dámska</t>
  </si>
  <si>
    <t>Obuv pracovná sárová kombinovaná (gumová)</t>
  </si>
  <si>
    <t>5.</t>
  </si>
  <si>
    <t>Obuv bezpečnostná sárová gumová</t>
  </si>
  <si>
    <t>6.</t>
  </si>
  <si>
    <t>Obuv pracovná vysoká gumová (rybárska)</t>
  </si>
  <si>
    <t>7.</t>
  </si>
  <si>
    <t>Obuv elektroizolačná (galoše)</t>
  </si>
  <si>
    <t>Obuv pracovná sárová gumová pánska</t>
  </si>
  <si>
    <t>Obuv pracovná poltopánková usňová (sandále antistatické)</t>
  </si>
  <si>
    <t>Obuv bezpečnostná celoročná pre chôdzu v bežnom vonkajšom teréne v kombinácii s interiérom, pre 1. rizikovú skupinu</t>
  </si>
  <si>
    <t>Obuv bezpečnostná celoročná pre chôdzu v koľajisku, pre 2. rizikovú skupinu</t>
  </si>
  <si>
    <t>Obuv bezpečnostná celoročná z kompozitných materiálov s nadštandardnou úrovňou ochrany, pre 3. rizikovú skupinu</t>
  </si>
  <si>
    <t xml:space="preserve">Obuv bezpečnostná usňová polosárová </t>
  </si>
  <si>
    <t>Pracovná a bezpečnostná obuv</t>
  </si>
  <si>
    <t>Celková cena v EUR bez DPH</t>
  </si>
  <si>
    <t>Celková cena spolu za predpokladané množstvo predmetu zákazky</t>
  </si>
  <si>
    <t>PREDPOKL. MNOŽSTVO ČERPANIA</t>
  </si>
  <si>
    <t>Cena za  1 MJ v EUR bez DPH</t>
  </si>
  <si>
    <t>Cena za 1 MJ  v EUR bez DPH</t>
  </si>
  <si>
    <t>Pracovná a bezpečnostná obuv - Časť 1 - Bezpečnostná obuv:</t>
  </si>
  <si>
    <t>Celková cena v EUR s DPH (aktuálna sadzba DPH 23%)</t>
  </si>
  <si>
    <t>Obchodný názov výrobku 
(typ výrobku)
(doplní uchádzač)</t>
  </si>
  <si>
    <t>Prosíme vypĺňať len bunky označené žltou farbou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</si>
</sst>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0" fillId="0" borderId="0" xfId="0" applyNumberForma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3" fontId="8" fillId="3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5" xfId="0" applyBorder="1"/>
    <xf numFmtId="0" fontId="0" fillId="0" borderId="9" xfId="0" applyBorder="1"/>
    <xf numFmtId="0" fontId="8" fillId="4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5" fillId="5" borderId="0" xfId="0" applyFont="1" applyFill="1" applyAlignment="1">
      <alignment horizontal="center" vertical="center"/>
    </xf>
    <xf numFmtId="0" fontId="1" fillId="5" borderId="0" xfId="0" applyFont="1" applyFill="1"/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0" fillId="5" borderId="1" xfId="0" applyFill="1" applyBorder="1" applyProtection="1">
      <protection locked="0"/>
    </xf>
    <xf numFmtId="0" fontId="0" fillId="5" borderId="2" xfId="0" applyFill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topLeftCell="A7" workbookViewId="0">
      <selection activeCell="E30" sqref="E30"/>
    </sheetView>
  </sheetViews>
  <sheetFormatPr baseColWidth="10" defaultColWidth="8.83203125" defaultRowHeight="15" x14ac:dyDescent="0.2"/>
  <cols>
    <col min="2" max="2" width="47.1640625" customWidth="1"/>
    <col min="3" max="3" width="11.33203125" customWidth="1"/>
    <col min="4" max="4" width="22.1640625" customWidth="1"/>
    <col min="5" max="5" width="20.1640625" style="1" customWidth="1"/>
    <col min="6" max="6" width="20.5" customWidth="1"/>
    <col min="7" max="7" width="9.83203125" customWidth="1"/>
    <col min="8" max="8" width="11.5" customWidth="1"/>
  </cols>
  <sheetData>
    <row r="1" spans="1:8" ht="28" customHeight="1" x14ac:dyDescent="0.2">
      <c r="A1" s="26" t="s">
        <v>27</v>
      </c>
      <c r="B1" s="26"/>
      <c r="C1" s="26"/>
      <c r="D1" s="26"/>
      <c r="E1" s="26"/>
      <c r="F1" s="26"/>
      <c r="G1" s="26"/>
      <c r="H1" s="26"/>
    </row>
    <row r="2" spans="1:8" ht="28" customHeight="1" x14ac:dyDescent="0.2">
      <c r="A2" s="2"/>
      <c r="B2" s="2"/>
      <c r="C2" s="2"/>
      <c r="D2" s="2"/>
      <c r="E2" s="2"/>
      <c r="F2" s="2"/>
      <c r="G2" s="2"/>
      <c r="H2" s="2"/>
    </row>
    <row r="3" spans="1:8" ht="28" customHeight="1" x14ac:dyDescent="0.25">
      <c r="A3" s="30" t="s">
        <v>33</v>
      </c>
      <c r="B3" s="30"/>
      <c r="C3" s="30"/>
      <c r="D3" s="30"/>
      <c r="E3" s="30"/>
      <c r="F3" s="30"/>
      <c r="G3" s="31"/>
      <c r="H3" s="31"/>
    </row>
    <row r="4" spans="1:8" ht="28" customHeight="1" x14ac:dyDescent="0.2">
      <c r="A4" s="32" t="s">
        <v>36</v>
      </c>
      <c r="B4" s="33"/>
      <c r="C4" s="33"/>
      <c r="D4" s="33"/>
      <c r="E4" s="33"/>
      <c r="F4" s="33"/>
      <c r="G4" s="33"/>
      <c r="H4" s="33"/>
    </row>
    <row r="5" spans="1:8" ht="28" customHeight="1" x14ac:dyDescent="0.2">
      <c r="A5" s="3"/>
      <c r="B5" s="3"/>
      <c r="C5" s="3"/>
      <c r="D5" s="3"/>
      <c r="E5" s="3"/>
      <c r="F5" s="3"/>
    </row>
    <row r="6" spans="1:8" ht="28" customHeight="1" x14ac:dyDescent="0.2">
      <c r="A6" s="27" t="s">
        <v>0</v>
      </c>
      <c r="B6" s="25" t="s">
        <v>1</v>
      </c>
      <c r="C6" s="25" t="s">
        <v>2</v>
      </c>
      <c r="D6" s="27" t="s">
        <v>35</v>
      </c>
      <c r="E6" s="4" t="s">
        <v>30</v>
      </c>
      <c r="F6" s="25" t="s">
        <v>31</v>
      </c>
      <c r="G6" s="25" t="s">
        <v>28</v>
      </c>
      <c r="H6" s="25" t="s">
        <v>34</v>
      </c>
    </row>
    <row r="7" spans="1:8" ht="28" customHeight="1" x14ac:dyDescent="0.2">
      <c r="A7" s="28"/>
      <c r="B7" s="25"/>
      <c r="C7" s="25"/>
      <c r="D7" s="28"/>
      <c r="E7" s="4" t="s">
        <v>3</v>
      </c>
      <c r="F7" s="25"/>
      <c r="G7" s="25"/>
      <c r="H7" s="25"/>
    </row>
    <row r="8" spans="1:8" ht="28" customHeight="1" x14ac:dyDescent="0.2">
      <c r="A8" s="5" t="s">
        <v>4</v>
      </c>
      <c r="B8" s="6" t="s">
        <v>5</v>
      </c>
      <c r="C8" s="5" t="s">
        <v>6</v>
      </c>
      <c r="D8" s="34"/>
      <c r="E8" s="7">
        <v>4000</v>
      </c>
      <c r="F8" s="36"/>
      <c r="G8" s="8">
        <f>F8*E8</f>
        <v>0</v>
      </c>
      <c r="H8" s="8">
        <f>G8*1.23</f>
        <v>0</v>
      </c>
    </row>
    <row r="9" spans="1:8" ht="28" customHeight="1" x14ac:dyDescent="0.2">
      <c r="A9" s="5" t="s">
        <v>7</v>
      </c>
      <c r="B9" s="6" t="s">
        <v>23</v>
      </c>
      <c r="C9" s="5" t="s">
        <v>6</v>
      </c>
      <c r="D9" s="34"/>
      <c r="E9" s="7">
        <v>13000</v>
      </c>
      <c r="F9" s="36"/>
      <c r="G9" s="8">
        <f t="shared" ref="G9:G14" si="0">F9*E9</f>
        <v>0</v>
      </c>
      <c r="H9" s="8">
        <f t="shared" ref="H9:H14" si="1">G9*1.23</f>
        <v>0</v>
      </c>
    </row>
    <row r="10" spans="1:8" ht="28" customHeight="1" x14ac:dyDescent="0.2">
      <c r="A10" s="5" t="s">
        <v>8</v>
      </c>
      <c r="B10" s="6" t="s">
        <v>24</v>
      </c>
      <c r="C10" s="5" t="s">
        <v>6</v>
      </c>
      <c r="D10" s="34"/>
      <c r="E10" s="7">
        <v>2150</v>
      </c>
      <c r="F10" s="36"/>
      <c r="G10" s="8">
        <f t="shared" si="0"/>
        <v>0</v>
      </c>
      <c r="H10" s="8">
        <f t="shared" si="1"/>
        <v>0</v>
      </c>
    </row>
    <row r="11" spans="1:8" ht="28" customHeight="1" x14ac:dyDescent="0.2">
      <c r="A11" s="5" t="s">
        <v>9</v>
      </c>
      <c r="B11" s="6" t="s">
        <v>25</v>
      </c>
      <c r="C11" s="5" t="s">
        <v>6</v>
      </c>
      <c r="D11" s="34"/>
      <c r="E11" s="7">
        <v>12000</v>
      </c>
      <c r="F11" s="36"/>
      <c r="G11" s="8">
        <f t="shared" si="0"/>
        <v>0</v>
      </c>
      <c r="H11" s="8">
        <f t="shared" si="1"/>
        <v>0</v>
      </c>
    </row>
    <row r="12" spans="1:8" ht="28" customHeight="1" x14ac:dyDescent="0.2">
      <c r="A12" s="5" t="s">
        <v>15</v>
      </c>
      <c r="B12" s="6" t="s">
        <v>26</v>
      </c>
      <c r="C12" s="5" t="s">
        <v>6</v>
      </c>
      <c r="D12" s="34"/>
      <c r="E12" s="7">
        <v>18500</v>
      </c>
      <c r="F12" s="36"/>
      <c r="G12" s="8">
        <f t="shared" si="0"/>
        <v>0</v>
      </c>
      <c r="H12" s="8">
        <f t="shared" si="1"/>
        <v>0</v>
      </c>
    </row>
    <row r="13" spans="1:8" ht="28" customHeight="1" x14ac:dyDescent="0.2">
      <c r="A13" s="5" t="s">
        <v>17</v>
      </c>
      <c r="B13" s="9" t="s">
        <v>12</v>
      </c>
      <c r="C13" s="5" t="s">
        <v>6</v>
      </c>
      <c r="D13" s="34"/>
      <c r="E13" s="7">
        <v>2700</v>
      </c>
      <c r="F13" s="36"/>
      <c r="G13" s="8">
        <f t="shared" si="0"/>
        <v>0</v>
      </c>
      <c r="H13" s="8">
        <f t="shared" si="1"/>
        <v>0</v>
      </c>
    </row>
    <row r="14" spans="1:8" ht="28" customHeight="1" thickBot="1" x14ac:dyDescent="0.25">
      <c r="A14" s="10" t="s">
        <v>19</v>
      </c>
      <c r="B14" s="11" t="s">
        <v>16</v>
      </c>
      <c r="C14" s="10" t="s">
        <v>6</v>
      </c>
      <c r="D14" s="35"/>
      <c r="E14" s="12">
        <v>3000</v>
      </c>
      <c r="F14" s="37"/>
      <c r="G14" s="13">
        <f t="shared" si="0"/>
        <v>0</v>
      </c>
      <c r="H14" s="13">
        <f t="shared" si="1"/>
        <v>0</v>
      </c>
    </row>
    <row r="15" spans="1:8" ht="28" customHeight="1" thickBot="1" x14ac:dyDescent="0.25">
      <c r="A15" s="22" t="s">
        <v>29</v>
      </c>
      <c r="B15" s="23"/>
      <c r="C15" s="23"/>
      <c r="D15" s="23"/>
      <c r="E15" s="23"/>
      <c r="F15" s="23"/>
      <c r="G15" s="14">
        <f>SUM(G8:G14)</f>
        <v>0</v>
      </c>
      <c r="H15" s="15">
        <f>SUM(H8:H14)</f>
        <v>0</v>
      </c>
    </row>
    <row r="16" spans="1:8" ht="28" customHeight="1" x14ac:dyDescent="0.2"/>
    <row r="17" spans="1:8" ht="28" customHeight="1" x14ac:dyDescent="0.2">
      <c r="A17" s="29" t="s">
        <v>10</v>
      </c>
      <c r="B17" s="29"/>
      <c r="C17" s="29"/>
      <c r="D17" s="29"/>
      <c r="E17" s="29"/>
      <c r="F17" s="29"/>
      <c r="G17" s="29"/>
      <c r="H17" s="29"/>
    </row>
    <row r="18" spans="1:8" ht="28" customHeight="1" x14ac:dyDescent="0.2">
      <c r="A18" s="25" t="s">
        <v>0</v>
      </c>
      <c r="B18" s="25" t="s">
        <v>1</v>
      </c>
      <c r="C18" s="25" t="s">
        <v>2</v>
      </c>
      <c r="D18" s="27" t="s">
        <v>35</v>
      </c>
      <c r="E18" s="4" t="s">
        <v>30</v>
      </c>
      <c r="F18" s="25" t="s">
        <v>32</v>
      </c>
      <c r="G18" s="25" t="s">
        <v>28</v>
      </c>
      <c r="H18" s="25" t="s">
        <v>34</v>
      </c>
    </row>
    <row r="19" spans="1:8" ht="28" customHeight="1" x14ac:dyDescent="0.2">
      <c r="A19" s="25"/>
      <c r="B19" s="25"/>
      <c r="C19" s="25"/>
      <c r="D19" s="28"/>
      <c r="E19" s="4" t="s">
        <v>3</v>
      </c>
      <c r="F19" s="25"/>
      <c r="G19" s="25"/>
      <c r="H19" s="25"/>
    </row>
    <row r="20" spans="1:8" ht="28" customHeight="1" x14ac:dyDescent="0.2">
      <c r="A20" s="5" t="s">
        <v>4</v>
      </c>
      <c r="B20" s="6" t="s">
        <v>11</v>
      </c>
      <c r="C20" s="5" t="s">
        <v>6</v>
      </c>
      <c r="D20" s="34"/>
      <c r="E20" s="16">
        <v>300</v>
      </c>
      <c r="F20" s="36"/>
      <c r="G20" s="8">
        <f>F20*E20</f>
        <v>0</v>
      </c>
      <c r="H20" s="8">
        <f>G20*1.23</f>
        <v>0</v>
      </c>
    </row>
    <row r="21" spans="1:8" ht="28" customHeight="1" x14ac:dyDescent="0.2">
      <c r="A21" s="5" t="s">
        <v>7</v>
      </c>
      <c r="B21" s="6" t="s">
        <v>13</v>
      </c>
      <c r="C21" s="5" t="s">
        <v>6</v>
      </c>
      <c r="D21" s="34"/>
      <c r="E21" s="16">
        <v>50</v>
      </c>
      <c r="F21" s="36"/>
      <c r="G21" s="8">
        <f t="shared" ref="G21:G26" si="2">F21*E21</f>
        <v>0</v>
      </c>
      <c r="H21" s="8">
        <f t="shared" ref="H21:H26" si="3">G21*1.23</f>
        <v>0</v>
      </c>
    </row>
    <row r="22" spans="1:8" ht="28" customHeight="1" x14ac:dyDescent="0.2">
      <c r="A22" s="5" t="s">
        <v>8</v>
      </c>
      <c r="B22" s="6" t="s">
        <v>14</v>
      </c>
      <c r="C22" s="5" t="s">
        <v>6</v>
      </c>
      <c r="D22" s="34"/>
      <c r="E22" s="17">
        <v>12000</v>
      </c>
      <c r="F22" s="36"/>
      <c r="G22" s="8">
        <f t="shared" si="2"/>
        <v>0</v>
      </c>
      <c r="H22" s="8">
        <f t="shared" si="3"/>
        <v>0</v>
      </c>
    </row>
    <row r="23" spans="1:8" ht="28" customHeight="1" x14ac:dyDescent="0.2">
      <c r="A23" s="5" t="s">
        <v>9</v>
      </c>
      <c r="B23" s="6" t="s">
        <v>18</v>
      </c>
      <c r="C23" s="5" t="s">
        <v>6</v>
      </c>
      <c r="D23" s="34"/>
      <c r="E23" s="16">
        <v>650</v>
      </c>
      <c r="F23" s="36"/>
      <c r="G23" s="8">
        <f t="shared" si="2"/>
        <v>0</v>
      </c>
      <c r="H23" s="8">
        <f t="shared" si="3"/>
        <v>0</v>
      </c>
    </row>
    <row r="24" spans="1:8" ht="28" customHeight="1" x14ac:dyDescent="0.2">
      <c r="A24" s="5" t="s">
        <v>15</v>
      </c>
      <c r="B24" s="6" t="s">
        <v>20</v>
      </c>
      <c r="C24" s="5" t="s">
        <v>6</v>
      </c>
      <c r="D24" s="34"/>
      <c r="E24" s="17">
        <v>1500</v>
      </c>
      <c r="F24" s="36"/>
      <c r="G24" s="8">
        <f t="shared" si="2"/>
        <v>0</v>
      </c>
      <c r="H24" s="8">
        <f t="shared" si="3"/>
        <v>0</v>
      </c>
    </row>
    <row r="25" spans="1:8" ht="28" customHeight="1" x14ac:dyDescent="0.2">
      <c r="A25" s="5" t="s">
        <v>17</v>
      </c>
      <c r="B25" s="6" t="s">
        <v>21</v>
      </c>
      <c r="C25" s="5" t="s">
        <v>6</v>
      </c>
      <c r="D25" s="34"/>
      <c r="E25" s="16">
        <v>50</v>
      </c>
      <c r="F25" s="36"/>
      <c r="G25" s="8">
        <f t="shared" si="2"/>
        <v>0</v>
      </c>
      <c r="H25" s="8">
        <f t="shared" si="3"/>
        <v>0</v>
      </c>
    </row>
    <row r="26" spans="1:8" ht="28" customHeight="1" thickBot="1" x14ac:dyDescent="0.25">
      <c r="A26" s="10" t="s">
        <v>19</v>
      </c>
      <c r="B26" s="18" t="s">
        <v>22</v>
      </c>
      <c r="C26" s="10" t="s">
        <v>6</v>
      </c>
      <c r="D26" s="35"/>
      <c r="E26" s="19">
        <v>600</v>
      </c>
      <c r="F26" s="37"/>
      <c r="G26" s="13">
        <f t="shared" si="2"/>
        <v>0</v>
      </c>
      <c r="H26" s="13">
        <f t="shared" si="3"/>
        <v>0</v>
      </c>
    </row>
    <row r="27" spans="1:8" ht="28" customHeight="1" thickBot="1" x14ac:dyDescent="0.25">
      <c r="A27" s="22" t="s">
        <v>29</v>
      </c>
      <c r="B27" s="23"/>
      <c r="C27" s="23"/>
      <c r="D27" s="23"/>
      <c r="E27" s="23"/>
      <c r="F27" s="24"/>
      <c r="G27" s="20">
        <f>SUM(G20:G26)</f>
        <v>0</v>
      </c>
      <c r="H27" s="21">
        <f>SUM(H20:H26)</f>
        <v>0</v>
      </c>
    </row>
  </sheetData>
  <sheetProtection algorithmName="SHA-512" hashValue="P1JPfFeJZwCLl1YuRqhGdUccawcp0mEc1RoCPgPcs2A5FX3R7b95bpSplViYpEEknMLiaHa6A6RwEw5x1dNoqw==" saltValue="Z8qKylUXrHAZMmE6PDqj3A==" spinCount="100000" sheet="1" objects="1" scenarios="1"/>
  <mergeCells count="20">
    <mergeCell ref="A1:H1"/>
    <mergeCell ref="D18:D19"/>
    <mergeCell ref="D6:D7"/>
    <mergeCell ref="F6:F7"/>
    <mergeCell ref="A17:H17"/>
    <mergeCell ref="A15:F15"/>
    <mergeCell ref="A6:A7"/>
    <mergeCell ref="B6:B7"/>
    <mergeCell ref="C6:C7"/>
    <mergeCell ref="A3:H3"/>
    <mergeCell ref="A4:H4"/>
    <mergeCell ref="A27:F27"/>
    <mergeCell ref="F18:F19"/>
    <mergeCell ref="G18:G19"/>
    <mergeCell ref="H18:H19"/>
    <mergeCell ref="G6:G7"/>
    <mergeCell ref="H6:H7"/>
    <mergeCell ref="A18:A19"/>
    <mergeCell ref="B18:B19"/>
    <mergeCell ref="C18:C19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ZSR-ZT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Slimakova.Maria</dc:creator>
  <cp:lastModifiedBy>ISTROTENDER, s.r.o.</cp:lastModifiedBy>
  <cp:lastPrinted>2025-05-06T09:49:03Z</cp:lastPrinted>
  <dcterms:created xsi:type="dcterms:W3CDTF">2025-05-02T09:10:29Z</dcterms:created>
  <dcterms:modified xsi:type="dcterms:W3CDTF">2026-07-09T14:03:52Z</dcterms:modified>
</cp:coreProperties>
</file>