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stroje do výroby\"/>
    </mc:Choice>
  </mc:AlternateContent>
  <xr:revisionPtr revIDLastSave="0" documentId="13_ncr:1_{29BBDB30-3899-4EEE-87DE-DE1FB3029BA8}" xr6:coauthVersionLast="47" xr6:coauthVersionMax="47" xr10:uidLastSave="{00000000-0000-0000-0000-000000000000}"/>
  <bookViews>
    <workbookView xWindow="-110" yWindow="-110" windowWidth="38620" windowHeight="21100" xr2:uid="{AFF0186A-E165-40A8-AB60-17FAC097CBC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2'!$B$4:$K$50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32" i="1"/>
  <c r="K32" i="1" s="1"/>
  <c r="J31" i="1"/>
  <c r="K31" i="1" s="1"/>
  <c r="J30" i="1"/>
  <c r="J36" i="1" l="1"/>
  <c r="K30" i="1"/>
  <c r="K36" i="1" s="1"/>
</calcChain>
</file>

<file path=xl/sharedStrings.xml><?xml version="1.0" encoding="utf-8"?>
<sst xmlns="http://schemas.openxmlformats.org/spreadsheetml/2006/main" count="49" uniqueCount="43">
  <si>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</si>
  <si>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</si>
  <si>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</si>
  <si>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</si>
  <si>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</si>
  <si>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</si>
  <si>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</si>
  <si>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</si>
  <si>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</si>
  <si>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</si>
  <si>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</si>
  <si>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</si>
  <si>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</si>
  <si>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</si>
  <si>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</si>
  <si>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</si>
  <si>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</si>
  <si>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</si>
  <si>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</si>
  <si>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</si>
  <si>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</si>
  <si>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Kontinuálna vákuová plnička</t>
  </si>
  <si>
    <t>ks</t>
  </si>
  <si>
    <t>Párovacie a pretáčacie zariadeni</t>
  </si>
  <si>
    <t>Klipsovacie zariadenie</t>
  </si>
  <si>
    <t>Hlbokoťažný baliaci stroj na mäkkú fóliu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</si>
  <si>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</si>
  <si>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</si>
  <si>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</si>
  <si>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</si>
  <si>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</si>
  <si>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</si>
  <si>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</si>
  <si>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</si>
  <si>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</si>
  <si>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</si>
  <si>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</si>
  <si>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</si>
  <si>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</si>
  <si>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Technologické a strojné vybavenie podniku JFR Bulls s.r.o.</t>
  </si>
  <si>
    <t>podpis a pečiatka navrhovateľa</t>
  </si>
  <si>
    <t xml:space="preserve">Príloha č. 2: </t>
  </si>
  <si>
    <t>Kontinuálna vákuová plnička - Prídavné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</si>
</sst>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2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25" xfId="0" applyNumberFormat="1" applyFont="1" applyFill="1" applyBorder="1" applyAlignment="1">
      <alignment vertical="center" wrapText="1"/>
    </xf>
    <xf numFmtId="4" fontId="12" fillId="0" borderId="25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164" fontId="12" fillId="4" borderId="42" xfId="0" applyNumberFormat="1" applyFont="1" applyFill="1" applyBorder="1" applyAlignment="1">
      <alignment horizontal="center" vertical="center" wrapText="1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0" fontId="12" fillId="4" borderId="29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7" xfId="1" applyNumberFormat="1" applyFont="1" applyBorder="1" applyAlignment="1" applyProtection="1">
      <alignment vertical="center"/>
      <protection locked="0"/>
    </xf>
    <xf numFmtId="0" fontId="8" fillId="0" borderId="4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38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left" vertical="center" wrapText="1"/>
    </xf>
    <xf numFmtId="0" fontId="12" fillId="4" borderId="40" xfId="0" applyFont="1" applyFill="1" applyBorder="1" applyAlignment="1">
      <alignment horizontal="left" vertical="center" wrapText="1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9" xfId="0" applyFont="1" applyFill="1" applyBorder="1" applyAlignment="1" applyProtection="1">
      <alignment vertical="center" wrapText="1"/>
      <protection locked="0"/>
    </xf>
    <xf numFmtId="0" fontId="12" fillId="4" borderId="31" xfId="0" applyFont="1" applyFill="1" applyBorder="1" applyAlignment="1">
      <alignment vertical="center" wrapText="1"/>
    </xf>
    <xf numFmtId="0" fontId="12" fillId="4" borderId="32" xfId="0" applyFont="1" applyFill="1" applyBorder="1" applyAlignment="1">
      <alignment vertical="center" wrapText="1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36" xfId="0" applyFont="1" applyFill="1" applyBorder="1" applyAlignment="1">
      <alignment horizontal="left" vertical="center" wrapText="1"/>
    </xf>
    <xf numFmtId="0" fontId="12" fillId="4" borderId="37" xfId="0" applyFont="1" applyFill="1" applyBorder="1" applyAlignment="1">
      <alignment horizontal="left" vertical="center" wrapText="1"/>
    </xf>
    <xf numFmtId="0" fontId="12" fillId="4" borderId="35" xfId="0" applyFont="1" applyFill="1" applyBorder="1" applyAlignment="1">
      <alignment horizontal="left"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28F31705-0467-4750-9FF2-E07E4740DF1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stroje%20do%20v&#253;roby\JFR_Stroje%20do%20v&#253;roby_Predloha_usmernenie_2_2025%20-%20verzia%20&#269;.%202.xlsm" TargetMode="External"/><Relationship Id="rId1" Type="http://schemas.openxmlformats.org/officeDocument/2006/relationships/externalLinkPath" Target="JFR_Stroje%20do%20v&#253;roby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6C5F-6A49-40A9-8FC1-E8E00F97D1F2}">
  <sheetPr codeName="Sheet22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E32" sqref="E32:F32"/>
    </sheetView>
  </sheetViews>
  <sheetFormatPr defaultColWidth="9.1796875" defaultRowHeight="14.5" x14ac:dyDescent="0.35"/>
  <cols>
    <col min="1" max="1" width="4.7265625" customWidth="1"/>
    <col min="2" max="2" width="4.26953125" style="11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4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>
        <v>1</v>
      </c>
      <c r="B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101" t="s">
        <v>41</v>
      </c>
      <c r="K4" s="101"/>
      <c r="M4" s="9"/>
    </row>
    <row r="5" spans="1:13" s="5" customFormat="1" ht="23.5" x14ac:dyDescent="0.35">
      <c r="A5" s="5">
        <v>1</v>
      </c>
      <c r="B5" s="102" t="s">
        <v>36</v>
      </c>
      <c r="C5" s="102"/>
      <c r="D5" s="102"/>
      <c r="E5" s="102"/>
      <c r="F5" s="102"/>
      <c r="G5" s="102"/>
      <c r="H5" s="102"/>
      <c r="I5" s="102"/>
      <c r="J5" s="102"/>
      <c r="K5" s="102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102" t="s">
        <v>37</v>
      </c>
      <c r="C7" s="102"/>
      <c r="D7" s="102"/>
      <c r="E7" s="102"/>
      <c r="F7" s="102"/>
      <c r="G7" s="102"/>
      <c r="H7" s="102"/>
      <c r="I7" s="102"/>
      <c r="J7" s="102"/>
      <c r="K7" s="102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103" t="s">
        <v>1</v>
      </c>
      <c r="C9" s="103"/>
      <c r="D9" s="103"/>
      <c r="E9" s="103"/>
      <c r="F9" s="103"/>
      <c r="G9" s="103"/>
      <c r="H9" s="103"/>
      <c r="I9" s="103"/>
      <c r="J9" s="103"/>
      <c r="K9" s="103"/>
    </row>
    <row r="10" spans="1:13" x14ac:dyDescent="0.35">
      <c r="A10" s="5">
        <v>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3" x14ac:dyDescent="0.35">
      <c r="A11" s="5">
        <v>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104" t="s">
        <v>38</v>
      </c>
      <c r="D13" s="105"/>
      <c r="E13" s="105"/>
      <c r="F13" s="105"/>
      <c r="G13" s="106"/>
      <c r="M13" s="9"/>
    </row>
    <row r="14" spans="1:13" s="5" customFormat="1" ht="19.5" customHeight="1" x14ac:dyDescent="0.35">
      <c r="A14" s="5">
        <v>1</v>
      </c>
      <c r="C14" s="107" t="s">
        <v>2</v>
      </c>
      <c r="D14" s="108"/>
      <c r="E14" s="109"/>
      <c r="F14" s="110"/>
      <c r="G14" s="111"/>
      <c r="M14" s="9"/>
    </row>
    <row r="15" spans="1:13" s="5" customFormat="1" ht="39" customHeight="1" x14ac:dyDescent="0.35">
      <c r="A15" s="5">
        <v>1</v>
      </c>
      <c r="C15" s="99" t="s">
        <v>3</v>
      </c>
      <c r="D15" s="100"/>
      <c r="E15" s="91"/>
      <c r="F15" s="92"/>
      <c r="G15" s="93"/>
      <c r="M15" s="9"/>
    </row>
    <row r="16" spans="1:13" s="5" customFormat="1" ht="19.5" customHeight="1" x14ac:dyDescent="0.35">
      <c r="A16" s="5">
        <v>1</v>
      </c>
      <c r="C16" s="89" t="s">
        <v>4</v>
      </c>
      <c r="D16" s="90"/>
      <c r="E16" s="91"/>
      <c r="F16" s="92"/>
      <c r="G16" s="93"/>
      <c r="M16" s="9"/>
    </row>
    <row r="17" spans="1:13" s="5" customFormat="1" ht="19.5" customHeight="1" x14ac:dyDescent="0.35">
      <c r="A17" s="5">
        <v>1</v>
      </c>
      <c r="C17" s="89" t="s">
        <v>5</v>
      </c>
      <c r="D17" s="90"/>
      <c r="E17" s="91"/>
      <c r="F17" s="92"/>
      <c r="G17" s="93"/>
      <c r="M17" s="9"/>
    </row>
    <row r="18" spans="1:13" s="5" customFormat="1" ht="30" customHeight="1" x14ac:dyDescent="0.35">
      <c r="A18" s="5">
        <v>1</v>
      </c>
      <c r="C18" s="97" t="s">
        <v>6</v>
      </c>
      <c r="D18" s="98"/>
      <c r="E18" s="91"/>
      <c r="F18" s="92"/>
      <c r="G18" s="93"/>
      <c r="M18" s="9"/>
    </row>
    <row r="19" spans="1:13" s="5" customFormat="1" ht="19.5" customHeight="1" x14ac:dyDescent="0.35">
      <c r="A19" s="5">
        <v>1</v>
      </c>
      <c r="C19" s="89" t="s">
        <v>7</v>
      </c>
      <c r="D19" s="90"/>
      <c r="E19" s="91"/>
      <c r="F19" s="92"/>
      <c r="G19" s="93"/>
      <c r="M19" s="9"/>
    </row>
    <row r="20" spans="1:13" s="5" customFormat="1" ht="19.5" customHeight="1" x14ac:dyDescent="0.35">
      <c r="A20" s="5">
        <v>1</v>
      </c>
      <c r="C20" s="89" t="s">
        <v>8</v>
      </c>
      <c r="D20" s="90"/>
      <c r="E20" s="91"/>
      <c r="F20" s="92"/>
      <c r="G20" s="93"/>
      <c r="M20" s="9"/>
    </row>
    <row r="21" spans="1:13" s="5" customFormat="1" ht="19.5" customHeight="1" x14ac:dyDescent="0.35">
      <c r="A21" s="5">
        <v>1</v>
      </c>
      <c r="C21" s="89" t="s">
        <v>9</v>
      </c>
      <c r="D21" s="90"/>
      <c r="E21" s="91"/>
      <c r="F21" s="92"/>
      <c r="G21" s="93"/>
      <c r="M21" s="9"/>
    </row>
    <row r="22" spans="1:13" s="5" customFormat="1" ht="19.5" customHeight="1" x14ac:dyDescent="0.35">
      <c r="A22" s="5">
        <v>1</v>
      </c>
      <c r="C22" s="89" t="s">
        <v>10</v>
      </c>
      <c r="D22" s="90"/>
      <c r="E22" s="91"/>
      <c r="F22" s="92"/>
      <c r="G22" s="93"/>
      <c r="M22" s="9"/>
    </row>
    <row r="23" spans="1:13" s="5" customFormat="1" ht="19.5" customHeight="1" x14ac:dyDescent="0.35">
      <c r="A23" s="5">
        <v>1</v>
      </c>
      <c r="C23" s="89" t="s">
        <v>11</v>
      </c>
      <c r="D23" s="90"/>
      <c r="E23" s="94"/>
      <c r="F23" s="95"/>
      <c r="G23" s="96"/>
      <c r="M23" s="9"/>
    </row>
    <row r="24" spans="1:13" s="5" customFormat="1" ht="19.5" customHeight="1" thickBot="1" x14ac:dyDescent="0.4">
      <c r="A24" s="5">
        <v>1</v>
      </c>
      <c r="C24" s="77" t="s">
        <v>12</v>
      </c>
      <c r="D24" s="78"/>
      <c r="E24" s="79"/>
      <c r="F24" s="80"/>
      <c r="G24" s="81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>
        <v>1</v>
      </c>
      <c r="B27" s="82" t="s">
        <v>13</v>
      </c>
      <c r="C27" s="82"/>
      <c r="D27" s="83" t="s">
        <v>39</v>
      </c>
      <c r="E27" s="83"/>
      <c r="F27" s="83"/>
      <c r="G27" s="83"/>
      <c r="H27" s="83"/>
      <c r="I27" s="83"/>
      <c r="J27" s="83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84" t="s">
        <v>14</v>
      </c>
      <c r="C29" s="85"/>
      <c r="D29" s="86"/>
      <c r="E29" s="87" t="s">
        <v>15</v>
      </c>
      <c r="F29" s="88"/>
      <c r="G29" s="13" t="s">
        <v>16</v>
      </c>
      <c r="H29" s="14" t="s">
        <v>17</v>
      </c>
      <c r="I29" s="13" t="s">
        <v>18</v>
      </c>
      <c r="J29" s="15" t="s">
        <v>19</v>
      </c>
      <c r="K29" s="16" t="s">
        <v>20</v>
      </c>
    </row>
    <row r="30" spans="1:13" ht="25.5" customHeight="1" x14ac:dyDescent="0.35">
      <c r="A30" s="5">
        <v>1</v>
      </c>
      <c r="B30" s="65" t="s">
        <v>21</v>
      </c>
      <c r="C30" s="66"/>
      <c r="D30" s="67"/>
      <c r="E30" s="68"/>
      <c r="F30" s="69"/>
      <c r="G30" s="17" t="s">
        <v>22</v>
      </c>
      <c r="H30" s="1"/>
      <c r="I30" s="18">
        <v>1</v>
      </c>
      <c r="J30" s="19" t="str">
        <f t="shared" ref="J30:J35" si="0">IF(AND(H30&lt;&gt;"",I30&lt;&gt;""),H30*I30,"")</f>
        <v/>
      </c>
      <c r="K30" s="20" t="str">
        <f t="shared" ref="K30:K35" si="1">IF(J30&lt;&gt;"",J30*IF($E$18="platiteľ DPH",1.23,1),"")</f>
        <v/>
      </c>
    </row>
    <row r="31" spans="1:13" ht="39.5" customHeight="1" x14ac:dyDescent="0.35">
      <c r="A31" s="5">
        <v>1</v>
      </c>
      <c r="B31" s="70" t="s">
        <v>42</v>
      </c>
      <c r="C31" s="71"/>
      <c r="D31" s="21" t="s">
        <v>23</v>
      </c>
      <c r="E31" s="72"/>
      <c r="F31" s="73"/>
      <c r="G31" s="22" t="s">
        <v>22</v>
      </c>
      <c r="H31" s="2"/>
      <c r="I31" s="23">
        <v>1</v>
      </c>
      <c r="J31" s="24" t="str">
        <f t="shared" si="0"/>
        <v/>
      </c>
      <c r="K31" s="25" t="str">
        <f t="shared" si="1"/>
        <v/>
      </c>
    </row>
    <row r="32" spans="1:13" ht="25.5" customHeight="1" x14ac:dyDescent="0.35">
      <c r="A32" s="5">
        <v>1</v>
      </c>
      <c r="B32" s="74" t="s">
        <v>24</v>
      </c>
      <c r="C32" s="75"/>
      <c r="D32" s="76"/>
      <c r="E32" s="72"/>
      <c r="F32" s="73"/>
      <c r="G32" s="22" t="s">
        <v>22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4">
      <c r="A33" s="5">
        <v>1</v>
      </c>
      <c r="B33" s="49" t="s">
        <v>25</v>
      </c>
      <c r="C33" s="50"/>
      <c r="D33" s="51"/>
      <c r="E33" s="52"/>
      <c r="F33" s="53"/>
      <c r="G33" s="26" t="s">
        <v>22</v>
      </c>
      <c r="H33" s="3"/>
      <c r="I33" s="27">
        <v>1</v>
      </c>
      <c r="J33" s="28" t="str">
        <f t="shared" si="0"/>
        <v/>
      </c>
      <c r="K33" s="29" t="str">
        <f t="shared" si="1"/>
        <v/>
      </c>
    </row>
    <row r="34" spans="1:13" ht="25.5" customHeight="1" x14ac:dyDescent="0.35">
      <c r="A34" s="5">
        <v>1</v>
      </c>
      <c r="B34" s="54" t="s">
        <v>26</v>
      </c>
      <c r="C34" s="55"/>
      <c r="D34" s="30" t="s">
        <v>27</v>
      </c>
      <c r="E34" s="58" t="s">
        <v>28</v>
      </c>
      <c r="F34" s="59"/>
      <c r="G34" s="17" t="s">
        <v>28</v>
      </c>
      <c r="H34" s="1"/>
      <c r="I34" s="18">
        <v>1</v>
      </c>
      <c r="J34" s="19" t="str">
        <f t="shared" si="0"/>
        <v/>
      </c>
      <c r="K34" s="20" t="str">
        <f t="shared" si="1"/>
        <v/>
      </c>
    </row>
    <row r="35" spans="1:13" ht="25.5" customHeight="1" thickBot="1" x14ac:dyDescent="0.4">
      <c r="A35" s="5">
        <v>1</v>
      </c>
      <c r="B35" s="56"/>
      <c r="C35" s="57"/>
      <c r="D35" s="31" t="s">
        <v>29</v>
      </c>
      <c r="E35" s="60" t="s">
        <v>28</v>
      </c>
      <c r="F35" s="61"/>
      <c r="G35" s="26" t="s">
        <v>28</v>
      </c>
      <c r="H35" s="3"/>
      <c r="I35" s="27">
        <v>1</v>
      </c>
      <c r="J35" s="28" t="str">
        <f t="shared" si="0"/>
        <v/>
      </c>
      <c r="K35" s="29" t="str">
        <f t="shared" si="1"/>
        <v/>
      </c>
    </row>
    <row r="36" spans="1:13" ht="25.5" customHeight="1" thickBot="1" x14ac:dyDescent="0.4">
      <c r="A36" s="5">
        <v>1</v>
      </c>
      <c r="B36" s="32"/>
      <c r="C36" s="33"/>
      <c r="D36" s="33"/>
      <c r="E36" s="33"/>
      <c r="F36" s="33"/>
      <c r="G36" s="33"/>
      <c r="H36" s="34"/>
      <c r="I36" s="34" t="s">
        <v>30</v>
      </c>
      <c r="J36" s="35" t="str">
        <f>IF(SUM(J30:J35)&gt;0,SUM(J30:J35),"")</f>
        <v/>
      </c>
      <c r="K36" s="35" t="str">
        <f>IF(SUM(K30:K35)&gt;0,SUM(K30:K35),"")</f>
        <v/>
      </c>
    </row>
    <row r="37" spans="1:13" x14ac:dyDescent="0.35">
      <c r="A37" s="5">
        <v>1</v>
      </c>
      <c r="B37" s="36" t="s">
        <v>31</v>
      </c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  <c r="C40" s="62" t="s">
        <v>32</v>
      </c>
      <c r="D40" s="63"/>
      <c r="E40" s="63"/>
      <c r="F40" s="63"/>
      <c r="G40" s="63"/>
      <c r="H40" s="63"/>
      <c r="I40" s="63"/>
      <c r="J40" s="64"/>
    </row>
    <row r="41" spans="1:13" x14ac:dyDescent="0.35">
      <c r="A41" s="5">
        <v>1</v>
      </c>
    </row>
    <row r="42" spans="1:13" x14ac:dyDescent="0.35">
      <c r="A42" s="5">
        <v>1</v>
      </c>
    </row>
    <row r="43" spans="1:13" x14ac:dyDescent="0.35">
      <c r="A43" s="5">
        <v>1</v>
      </c>
    </row>
    <row r="44" spans="1:13" x14ac:dyDescent="0.35">
      <c r="A44" s="5">
        <v>1</v>
      </c>
      <c r="C44" s="37" t="s">
        <v>33</v>
      </c>
      <c r="D44" s="44">
        <v>1</v>
      </c>
    </row>
    <row r="45" spans="1:13" s="38" customFormat="1" x14ac:dyDescent="0.35">
      <c r="A45" s="5">
        <v>1</v>
      </c>
      <c r="C45" s="37"/>
      <c r="D45" s="45"/>
      <c r="M45" s="39"/>
    </row>
    <row r="46" spans="1:13" s="38" customFormat="1" ht="15" customHeight="1" x14ac:dyDescent="0.35">
      <c r="A46" s="5">
        <v>1</v>
      </c>
      <c r="C46" s="37" t="s">
        <v>34</v>
      </c>
      <c r="D46" s="46"/>
      <c r="G46" s="40"/>
      <c r="H46" s="40"/>
      <c r="I46" s="40"/>
      <c r="J46" s="40"/>
      <c r="K46" s="40"/>
      <c r="M46" s="39"/>
    </row>
    <row r="47" spans="1:13" s="38" customFormat="1" x14ac:dyDescent="0.35">
      <c r="A47" s="5">
        <v>1</v>
      </c>
      <c r="F47" s="41"/>
      <c r="G47" s="47" t="s">
        <v>40</v>
      </c>
      <c r="H47" s="47"/>
      <c r="I47" s="47"/>
      <c r="J47" s="47"/>
      <c r="K47" s="47"/>
      <c r="M47" s="39"/>
    </row>
    <row r="48" spans="1:13" s="38" customFormat="1" x14ac:dyDescent="0.35">
      <c r="A48" s="5">
        <v>1</v>
      </c>
      <c r="F48" s="41"/>
      <c r="G48" s="42"/>
      <c r="H48" s="42"/>
      <c r="I48" s="42"/>
      <c r="J48" s="42"/>
      <c r="K48" s="42"/>
      <c r="M48" s="39"/>
    </row>
    <row r="49" spans="1:12" ht="15" customHeight="1" x14ac:dyDescent="0.35">
      <c r="A49" s="5">
        <v>1</v>
      </c>
      <c r="B49" s="48" t="s">
        <v>35</v>
      </c>
      <c r="C49" s="48"/>
      <c r="D49" s="48"/>
      <c r="E49" s="48"/>
      <c r="F49" s="48"/>
      <c r="G49" s="48"/>
      <c r="H49" s="48"/>
      <c r="I49" s="48"/>
      <c r="J49" s="48"/>
      <c r="K49" s="48"/>
      <c r="L49" s="43"/>
    </row>
    <row r="50" spans="1:12" x14ac:dyDescent="0.35">
      <c r="A50" s="5">
        <v>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3"/>
    </row>
  </sheetData>
  <sheetProtection algorithmName="SHA-512" hashValue="5+luJY1tW6u6sBI9MxzkfV4RTYDF0rifKnGzSjP74Et0EjDsTAfkIziPuPOELKRL3VWmBPqIn0w5kgU7NNn2dw==" saltValue="/fsZxCDtZ3yunlZjvIaFIQ==" spinCount="100000" sheet="1" formatCells="0" formatColumns="0" formatRows="0" selectLockedCells="1"/>
  <autoFilter ref="A1:A50" xr:uid="{00000000-0009-0000-0000-000006000000}"/>
  <mergeCells count="45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2:D32"/>
    <mergeCell ref="E32:F32"/>
    <mergeCell ref="C24:D24"/>
    <mergeCell ref="E24:G24"/>
    <mergeCell ref="B27:C27"/>
    <mergeCell ref="D27:J27"/>
    <mergeCell ref="B29:D29"/>
    <mergeCell ref="E29:F29"/>
    <mergeCell ref="B30:D30"/>
    <mergeCell ref="E30:F30"/>
    <mergeCell ref="B31:C31"/>
    <mergeCell ref="E31:F31"/>
    <mergeCell ref="G47:K47"/>
    <mergeCell ref="B49:K50"/>
    <mergeCell ref="B33:D33"/>
    <mergeCell ref="E33:F33"/>
    <mergeCell ref="B34:C35"/>
    <mergeCell ref="E34:F34"/>
    <mergeCell ref="E35:F35"/>
    <mergeCell ref="C40:J40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9FB379CC-8FE8-48FD-89B4-B8AB29BD591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2026-08-25T11:08:16Z</dcterms:created>
  <dcterms:modified xsi:type="dcterms:W3CDTF">2026-09-03T12:02:33Z</dcterms:modified>
</cp:coreProperties>
</file>