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cer\Desktop\práca\73.04\parnica\"/>
    </mc:Choice>
  </mc:AlternateContent>
  <xr:revisionPtr revIDLastSave="0" documentId="8_{C18B043C-9AE2-4F03-A208-B745915354E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ybínová dojáreň so sledovaní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" i="1" l="1"/>
  <c r="D58" i="1"/>
</calcChain>
</file>

<file path=xl/sharedStrings.xml><?xml version="1.0" encoding="utf-8"?>
<sst xmlns="http://schemas.openxmlformats.org/spreadsheetml/2006/main" count="141" uniqueCount="126">
  <si>
    <t>Príloha č. 1 Špecifikácia predmetu zákazky s cenovou ponukou</t>
  </si>
  <si>
    <t>Názov spoločnosti:</t>
  </si>
  <si>
    <t>IČO:</t>
  </si>
  <si>
    <t>Sídlo spoločnosti:</t>
  </si>
  <si>
    <t>Názov projektu:</t>
  </si>
  <si>
    <t>Opis predmetu zákazky obsahuje požiadavky na technickú špecifikáciu a parametre</t>
  </si>
  <si>
    <t>Názov zákazky: Systém elektronickej identifikácie a monitoringu kráv pomocou krčných obojkov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</si>
  <si>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</si>
  <si>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</si>
  <si>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</si>
  <si>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</si>
  <si>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áno / nie</t>
  </si>
  <si>
    <t>Cena celkom v EUR bez DPH</t>
  </si>
  <si>
    <t>DPH</t>
  </si>
  <si>
    <t>Cena celkom v EUR</t>
  </si>
  <si>
    <t>Ak uchádzač nie je platcom DPH, uvedie v riadku DPH hodnotu 0,00 EUR.</t>
  </si>
  <si>
    <t>Identifikačné údaje uchádzača</t>
  </si>
  <si>
    <t>Obchodné meno:</t>
  </si>
  <si>
    <t>Sídlo*:</t>
  </si>
  <si>
    <t>IČO**:</t>
  </si>
  <si>
    <t>DIČ / IČ DPH:</t>
  </si>
  <si>
    <t>Telefón a e-mail: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</si>
  <si>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</si>
  <si>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</si>
  <si>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</si>
  <si>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</si>
  <si>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</si>
  <si>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</si>
  <si>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</si>
  <si>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00 210 064</t>
  </si>
  <si>
    <t>Poľnohospodárske družstvo v P á r n i c i</t>
  </si>
  <si>
    <t>176, Párnica 02601</t>
  </si>
  <si>
    <t xml:space="preserve">hlavné nosné stĺpy </t>
  </si>
  <si>
    <t>100 x 100 mm v počte 8 ks pre zavesenie hradenia dojárne</t>
  </si>
  <si>
    <t>2 X 8 pre 16 ks kráv, pneumatické otváranie vstupných a výstupných bránok</t>
  </si>
  <si>
    <t xml:space="preserve">rybinové stojiská </t>
  </si>
  <si>
    <t xml:space="preserve">hradenie </t>
  </si>
  <si>
    <t>závesného typu, bez stredových podporných stĺpov na  technologickej hrane</t>
  </si>
  <si>
    <t>hrudná zábrana</t>
  </si>
  <si>
    <t>nastaviteľná - v závislosti od telesného rámca dojených kráv</t>
  </si>
  <si>
    <t xml:space="preserve">povrchová úprava </t>
  </si>
  <si>
    <t>žiarové zinkovanie</t>
  </si>
  <si>
    <t xml:space="preserve"> </t>
  </si>
  <si>
    <t>stojiská</t>
  </si>
  <si>
    <t>vzduchová výveva</t>
  </si>
  <si>
    <t>ekologická, s automatickým mazaním ložísk z olejovej vane prevodovky</t>
  </si>
  <si>
    <t xml:space="preserve">minimálne 2650 l/min. </t>
  </si>
  <si>
    <t>Filter vzduchu, poistný ventil, vákuomer</t>
  </si>
  <si>
    <t xml:space="preserve">Regulátor podtlaku </t>
  </si>
  <si>
    <t>systém podtlaku</t>
  </si>
  <si>
    <t>v závislosti od  potreby podtlaku</t>
  </si>
  <si>
    <t xml:space="preserve">zásobný tank, </t>
  </si>
  <si>
    <t>min 160 l</t>
  </si>
  <si>
    <t xml:space="preserve">v dimenzii min. 3“ (od vývevy ku zásobnému tanku) v dimenzii min. 3“ (od zásobného tanku po odkaľovače) </t>
  </si>
  <si>
    <t xml:space="preserve">rozvod podtlaku z PVC, filtrovanej pulzácie, </t>
  </si>
  <si>
    <t xml:space="preserve">Regulátor otáčok </t>
  </si>
  <si>
    <t>Tlmiče hluku</t>
  </si>
  <si>
    <t>Nádrž stabilizácie podtlaku</t>
  </si>
  <si>
    <t>PVC rozvod</t>
  </si>
  <si>
    <t>výkon vývevy</t>
  </si>
  <si>
    <t>hodnota</t>
  </si>
  <si>
    <t>systém mliečneho potrubia</t>
  </si>
  <si>
    <t xml:space="preserve">Samostatný okruh 2“ nerezového potrubia </t>
  </si>
  <si>
    <t>2 x mliečne čerpadlo s výkonom min 0,75 kW</t>
  </si>
  <si>
    <t xml:space="preserve"> Zberná nádoba </t>
  </si>
  <si>
    <t xml:space="preserve">Nerezové mliečne čerpadlo </t>
  </si>
  <si>
    <t xml:space="preserve">2 x 2,5“ nerezový mliečny filter s výtlakom mlieka v 2“ nerezovom potrubí, </t>
  </si>
  <si>
    <t>nerezový mliečny filter</t>
  </si>
  <si>
    <t>2 x samostatný okruh</t>
  </si>
  <si>
    <t>dojacie jednotky</t>
  </si>
  <si>
    <t xml:space="preserve">s vysokovýkonnými zberačmi z priehľadného  materiálu a s tangenciálnym vstupom mlieka </t>
  </si>
  <si>
    <t>dojacie jednotky - 16 ks</t>
  </si>
  <si>
    <t>podtlakové sťahovacie</t>
  </si>
  <si>
    <t>nerezové valce s lankom  - 16 ks</t>
  </si>
  <si>
    <t xml:space="preserve">kompozitné ceckové púzdra </t>
  </si>
  <si>
    <t>ceckové púzdra - 16 ks</t>
  </si>
  <si>
    <t xml:space="preserve"> rozoberateľné bez použitia náradia, čistiteľné ponorením do vody, určené pre vysoký prietok</t>
  </si>
  <si>
    <t>prestaviteľné asynchrónne elektromagnetické pulzátory - 16 ks</t>
  </si>
  <si>
    <t>2 x zberná nádoba,  s objemom minimálne 60 l</t>
  </si>
  <si>
    <t>transparetné mliečne hadice</t>
  </si>
  <si>
    <t>Ø 22 mm od mliekomerov po mliečne potrubie a Ø 16 mm od zberača po mliekomer</t>
  </si>
  <si>
    <t xml:space="preserve">Systém dezinfekcie </t>
  </si>
  <si>
    <t>2“ nerezové sacie potrubie ku kalíškom dezinfekcie</t>
  </si>
  <si>
    <t>umiestnené pod nerezovou technologickou hranou</t>
  </si>
  <si>
    <t>nerezové šuplíky - 16 ks</t>
  </si>
  <si>
    <t>s kalíškami dezinfekcie</t>
  </si>
  <si>
    <t>dezinfekčný automat</t>
  </si>
  <si>
    <t xml:space="preserve">6/4“ potrubie </t>
  </si>
  <si>
    <t>pneumatické nerezové ventily</t>
  </si>
  <si>
    <t>programovateľný, s napojením na PC pre vyhodnocovanie procesu dezinfekcie</t>
  </si>
  <si>
    <t>pre vytvorenie umývacej vlny</t>
  </si>
  <si>
    <t>pre odvod vody alebo jej cirkuláciu</t>
  </si>
  <si>
    <t>elektronické jednotky s mliekomermi</t>
  </si>
  <si>
    <t>elektronické integrované jednotky - 16 ks</t>
  </si>
  <si>
    <t>nerezové tlačidlo a LED indikátor červenej farby</t>
  </si>
  <si>
    <t>centrálny dotykový monitor</t>
  </si>
  <si>
    <t>s krytím IP 69, prezeranie a úprava dát priamo v dojárni</t>
  </si>
  <si>
    <t>informácie zobrazované v reálnom čase</t>
  </si>
  <si>
    <t xml:space="preserve">množstvo nadojeného mlieka, očakávaná produkcia,konduktivita mlieka, zobrazovanie údajov o jednotlivých dojniciach , možnosť zadávania výstražných kódov (krava bez mlieka, krava v ruji a i.),možnosť komunikácie s riadiacou jednotkou a manažérskym programom
</t>
  </si>
  <si>
    <t xml:space="preserve"> umožňujúcich individuálny merateľný nádoj, s maximálnou toleranciou nepresnosti do 1%</t>
  </si>
  <si>
    <t>mliekomery s certifikáciou ICAR - 16 ks</t>
  </si>
  <si>
    <t>Výpočtová technika</t>
  </si>
  <si>
    <t>riadiaca jednotka dojárne</t>
  </si>
  <si>
    <t>možnosť následného využitia ako modulárnej platformy</t>
  </si>
  <si>
    <t xml:space="preserve"> (veža, terminál), operačný systém, klávesnica, myš, tlačiareň</t>
  </si>
  <si>
    <t>PC</t>
  </si>
  <si>
    <t>chovateľsko-manažerský program dojárne a stáda</t>
  </si>
  <si>
    <t xml:space="preserve">   </t>
  </si>
  <si>
    <t>diagnostické správy, grafy, technická analýza kvality dojenia, prehľad a evidencia veterin. zákrokov a liečiv, monitorovanie stavu HD, kontrola úžitkovosti, analýza chovu</t>
  </si>
  <si>
    <t>Systém na inteligentnú identifikáciu kráv</t>
  </si>
  <si>
    <t>identifikácia zvierat</t>
  </si>
  <si>
    <t>snímajú vstup a výstup kráv v dojárni</t>
  </si>
  <si>
    <t xml:space="preserve">monitorovanie pohybovej aktivity, žrania a  času prežúvania jednotlivých dojníc </t>
  </si>
  <si>
    <t xml:space="preserve"> vyhodnocovane správ a prepojenie s manažérskym programom stáda</t>
  </si>
  <si>
    <t xml:space="preserve">Online softvér </t>
  </si>
  <si>
    <t>Identifikačné krčné respondéry - 200 ks</t>
  </si>
  <si>
    <t xml:space="preserve">Samostatne stojaca anténa s hardvérom </t>
  </si>
  <si>
    <t>pneumatické snímače vstupu a výstupu kráv v dojárni</t>
  </si>
  <si>
    <t>identifikačné antény - 2 ks</t>
  </si>
  <si>
    <t>elektronické jednotky identifikácie - 2 ks</t>
  </si>
  <si>
    <t>Typové označenie</t>
  </si>
  <si>
    <t>Doprava na miesto inštalácie</t>
  </si>
  <si>
    <t>vrátane inštalačného materiálu a montáže</t>
  </si>
  <si>
    <t>doplnok</t>
  </si>
  <si>
    <t>Názov zákazky:RYBINOVÁ DOJÁREŇ S POČTOM STOJÍSK 2 x 8  A PLNOU VÝBAVOU AUTOMATIZÁCIE, SO SLEDOVANÍM STAVU ZVIERAT</t>
  </si>
  <si>
    <t>Modernizácia živočíšnej výroby Poľnohospodárske družstvo v Párnici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</si>
</sst>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Carlito"/>
    </font>
    <font>
      <sz val="10"/>
      <name val="Calibri"/>
    </font>
    <font>
      <b/>
      <sz val="10"/>
      <name val="Calibri"/>
    </font>
    <font>
      <b/>
      <sz val="11"/>
      <name val="Calibri"/>
    </font>
    <font>
      <i/>
      <sz val="9"/>
      <name val="Calibri"/>
    </font>
    <font>
      <i/>
      <sz val="8"/>
      <name val="Calibri"/>
    </font>
    <font>
      <i/>
      <sz val="8"/>
      <color rgb="FF666666"/>
      <name val="Calibri"/>
    </font>
    <font>
      <sz val="11"/>
      <name val="Carlito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rlito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1" fillId="0" borderId="0" xfId="1" applyFont="1" applyAlignment="1">
      <alignment vertical="center" wrapText="1"/>
    </xf>
    <xf numFmtId="0" fontId="1" fillId="0" borderId="5" xfId="1" applyFont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1" fillId="0" borderId="10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1" fillId="0" borderId="15" xfId="1" applyFont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1" fillId="0" borderId="13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vertical="center" wrapText="1"/>
    </xf>
    <xf numFmtId="0" fontId="10" fillId="0" borderId="0" xfId="0" applyFont="1"/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vertical="center" wrapText="1"/>
    </xf>
    <xf numFmtId="0" fontId="2" fillId="3" borderId="5" xfId="1" applyFont="1" applyFill="1" applyBorder="1" applyAlignment="1">
      <alignment vertical="center" wrapText="1"/>
    </xf>
    <xf numFmtId="0" fontId="2" fillId="3" borderId="7" xfId="1" applyFont="1" applyFill="1" applyBorder="1" applyAlignment="1">
      <alignment vertical="center" wrapText="1"/>
    </xf>
    <xf numFmtId="0" fontId="1" fillId="3" borderId="7" xfId="1" applyFont="1" applyFill="1" applyBorder="1" applyAlignment="1">
      <alignment vertical="center" wrapText="1"/>
    </xf>
    <xf numFmtId="0" fontId="8" fillId="3" borderId="0" xfId="1" applyFont="1" applyFill="1" applyAlignment="1">
      <alignment horizontal="left" vertical="center" wrapText="1"/>
    </xf>
    <xf numFmtId="0" fontId="9" fillId="0" borderId="2" xfId="1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0" fontId="1" fillId="0" borderId="3" xfId="1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4" fontId="1" fillId="2" borderId="7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4" fontId="1" fillId="2" borderId="5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17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4" fontId="1" fillId="2" borderId="4" xfId="1" applyNumberFormat="1" applyFont="1" applyFill="1" applyBorder="1" applyAlignment="1">
      <alignment horizontal="center" vertical="center" wrapText="1"/>
    </xf>
    <xf numFmtId="4" fontId="1" fillId="2" borderId="16" xfId="1" applyNumberFormat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11" fillId="0" borderId="16" xfId="1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5" xfId="1" applyFont="1" applyBorder="1" applyAlignment="1">
      <alignment vertical="top" wrapText="1"/>
    </xf>
    <xf numFmtId="0" fontId="11" fillId="0" borderId="0" xfId="1" applyFont="1" applyAlignment="1">
      <alignment vertical="center" wrapText="1"/>
    </xf>
    <xf numFmtId="0" fontId="13" fillId="0" borderId="5" xfId="1" applyFont="1" applyBorder="1" applyAlignment="1">
      <alignment vertical="center" wrapText="1"/>
    </xf>
    <xf numFmtId="4" fontId="11" fillId="2" borderId="14" xfId="1" applyNumberFormat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4" borderId="9" xfId="1" applyFont="1" applyFill="1" applyBorder="1" applyAlignment="1">
      <alignment horizontal="center" vertical="center" wrapText="1"/>
    </xf>
    <xf numFmtId="0" fontId="1" fillId="4" borderId="11" xfId="1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1" fillId="4" borderId="5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zoomScale="99" workbookViewId="0">
      <selection activeCell="C16" sqref="C16"/>
    </sheetView>
  </sheetViews>
  <sheetFormatPr defaultRowHeight="13.5"/>
  <cols>
    <col min="1" max="1" width="15.5" customWidth="1"/>
    <col min="2" max="2" width="42" customWidth="1"/>
    <col min="3" max="3" width="58" customWidth="1"/>
    <col min="4" max="5" width="18" customWidth="1"/>
    <col min="6" max="6" width="15.1875" customWidth="1"/>
  </cols>
  <sheetData>
    <row r="1" spans="1:6" ht="15" customHeight="1">
      <c r="A1" s="21" t="s">
        <v>0</v>
      </c>
      <c r="B1" s="21"/>
      <c r="C1" s="21"/>
      <c r="D1" s="21"/>
      <c r="E1" s="21"/>
      <c r="F1" s="21"/>
    </row>
    <row r="2" spans="1:6" ht="12" customHeight="1">
      <c r="A2" s="9" t="s">
        <v>1</v>
      </c>
      <c r="B2" s="22" t="s">
        <v>30</v>
      </c>
      <c r="C2" s="23"/>
      <c r="D2" s="23"/>
      <c r="E2" s="23"/>
      <c r="F2" s="24"/>
    </row>
    <row r="3" spans="1:6" ht="12" customHeight="1">
      <c r="A3" s="9" t="s">
        <v>2</v>
      </c>
      <c r="B3" s="25" t="s">
        <v>29</v>
      </c>
      <c r="C3" s="26"/>
      <c r="D3" s="26"/>
      <c r="E3" s="26"/>
      <c r="F3" s="27"/>
    </row>
    <row r="4" spans="1:6" ht="12" customHeight="1">
      <c r="A4" s="9" t="s">
        <v>3</v>
      </c>
      <c r="B4" s="25" t="s">
        <v>31</v>
      </c>
      <c r="C4" s="26"/>
      <c r="D4" s="26"/>
      <c r="E4" s="26"/>
      <c r="F4" s="27"/>
    </row>
    <row r="5" spans="1:6" ht="19.05" customHeight="1">
      <c r="A5" s="9" t="s">
        <v>4</v>
      </c>
      <c r="B5" s="25" t="s">
        <v>125</v>
      </c>
      <c r="C5" s="26"/>
      <c r="D5" s="26"/>
      <c r="E5" s="26"/>
      <c r="F5" s="27"/>
    </row>
    <row r="6" spans="1:6" ht="12" customHeight="1">
      <c r="A6" s="28" t="s">
        <v>5</v>
      </c>
      <c r="B6" s="28"/>
      <c r="C6" s="28"/>
      <c r="D6" s="28"/>
      <c r="E6" s="28"/>
      <c r="F6" s="28"/>
    </row>
    <row r="7" spans="1:6" ht="16.05" customHeight="1">
      <c r="A7" s="69" t="s">
        <v>124</v>
      </c>
      <c r="B7" s="29"/>
      <c r="C7" s="29"/>
      <c r="D7" s="29"/>
      <c r="E7" s="29"/>
      <c r="F7" s="29"/>
    </row>
    <row r="8" spans="1:6" s="12" customFormat="1" ht="29" customHeight="1">
      <c r="A8" s="16" t="s">
        <v>7</v>
      </c>
      <c r="B8" s="16" t="s">
        <v>8</v>
      </c>
      <c r="C8" s="16" t="s">
        <v>9</v>
      </c>
      <c r="D8" s="30" t="s">
        <v>10</v>
      </c>
      <c r="E8" s="30"/>
      <c r="F8" s="16" t="s">
        <v>120</v>
      </c>
    </row>
    <row r="9" spans="1:6" ht="23" customHeight="1">
      <c r="A9" s="51" t="s">
        <v>43</v>
      </c>
      <c r="B9" s="52" t="s">
        <v>32</v>
      </c>
      <c r="C9" s="52" t="s">
        <v>33</v>
      </c>
      <c r="D9" s="61" t="s">
        <v>11</v>
      </c>
      <c r="E9" s="41"/>
      <c r="F9" s="33"/>
    </row>
    <row r="10" spans="1:6" ht="23" customHeight="1">
      <c r="A10" s="32"/>
      <c r="B10" s="52" t="s">
        <v>35</v>
      </c>
      <c r="C10" s="52" t="s">
        <v>34</v>
      </c>
      <c r="D10" s="62"/>
      <c r="E10" s="63"/>
      <c r="F10" s="33"/>
    </row>
    <row r="11" spans="1:6" ht="23" customHeight="1">
      <c r="A11" s="32"/>
      <c r="B11" s="52" t="s">
        <v>36</v>
      </c>
      <c r="C11" s="52" t="s">
        <v>37</v>
      </c>
      <c r="D11" s="62"/>
      <c r="E11" s="63"/>
      <c r="F11" s="33"/>
    </row>
    <row r="12" spans="1:6" ht="23" customHeight="1">
      <c r="A12" s="32"/>
      <c r="B12" s="52" t="s">
        <v>38</v>
      </c>
      <c r="C12" s="52" t="s">
        <v>39</v>
      </c>
      <c r="D12" s="62"/>
      <c r="E12" s="63"/>
      <c r="F12" s="33"/>
    </row>
    <row r="13" spans="1:6" ht="28.05" customHeight="1">
      <c r="A13" s="32"/>
      <c r="B13" s="52" t="s">
        <v>40</v>
      </c>
      <c r="C13" s="52" t="s">
        <v>41</v>
      </c>
      <c r="D13" s="62"/>
      <c r="E13" s="63"/>
      <c r="F13" s="33"/>
    </row>
    <row r="14" spans="1:6" ht="28.05" customHeight="1">
      <c r="A14" s="13"/>
      <c r="B14" s="54" t="s">
        <v>44</v>
      </c>
      <c r="C14" s="52" t="s">
        <v>45</v>
      </c>
      <c r="D14" s="64"/>
      <c r="E14" s="65"/>
      <c r="F14" s="49"/>
    </row>
    <row r="15" spans="1:6" ht="28.05" customHeight="1">
      <c r="A15" s="14"/>
      <c r="B15" s="54" t="s">
        <v>59</v>
      </c>
      <c r="C15" s="52" t="s">
        <v>46</v>
      </c>
      <c r="D15" s="70" t="s">
        <v>60</v>
      </c>
      <c r="E15" s="66"/>
      <c r="F15" s="49"/>
    </row>
    <row r="16" spans="1:6" ht="28.05" customHeight="1">
      <c r="A16" s="14"/>
      <c r="B16" s="54" t="s">
        <v>55</v>
      </c>
      <c r="C16" s="52" t="s">
        <v>50</v>
      </c>
      <c r="D16" s="61" t="s">
        <v>11</v>
      </c>
      <c r="E16" s="41"/>
      <c r="F16" s="49"/>
    </row>
    <row r="17" spans="1:6" ht="28.05" customHeight="1">
      <c r="A17" s="14"/>
      <c r="B17" s="54" t="s">
        <v>56</v>
      </c>
      <c r="C17" s="52"/>
      <c r="D17" s="62"/>
      <c r="E17" s="63"/>
      <c r="F17" s="49"/>
    </row>
    <row r="18" spans="1:6" ht="28.05" customHeight="1">
      <c r="A18" s="14"/>
      <c r="B18" s="54" t="s">
        <v>57</v>
      </c>
      <c r="C18" s="52"/>
      <c r="D18" s="62"/>
      <c r="E18" s="63"/>
      <c r="F18" s="49"/>
    </row>
    <row r="19" spans="1:6" ht="28.05" customHeight="1">
      <c r="A19" s="53" t="s">
        <v>49</v>
      </c>
      <c r="B19" s="54" t="s">
        <v>54</v>
      </c>
      <c r="C19" s="52"/>
      <c r="D19" s="62"/>
      <c r="E19" s="63"/>
      <c r="F19" s="49"/>
    </row>
    <row r="20" spans="1:6" ht="28.05" customHeight="1">
      <c r="A20" s="14"/>
      <c r="B20" s="54" t="s">
        <v>47</v>
      </c>
      <c r="C20" s="52"/>
      <c r="D20" s="64"/>
      <c r="E20" s="65"/>
      <c r="F20" s="49"/>
    </row>
    <row r="21" spans="1:6" ht="28.05" customHeight="1">
      <c r="A21" s="14"/>
      <c r="B21" s="54" t="s">
        <v>51</v>
      </c>
      <c r="C21" s="52" t="s">
        <v>52</v>
      </c>
      <c r="D21" s="70" t="s">
        <v>60</v>
      </c>
      <c r="E21" s="66"/>
      <c r="F21" s="49"/>
    </row>
    <row r="22" spans="1:6" ht="28.05" customHeight="1">
      <c r="A22" s="14"/>
      <c r="B22" s="54" t="s">
        <v>58</v>
      </c>
      <c r="C22" s="52" t="s">
        <v>53</v>
      </c>
      <c r="D22" s="61" t="s">
        <v>11</v>
      </c>
      <c r="E22" s="41"/>
      <c r="F22" s="49"/>
    </row>
    <row r="23" spans="1:6" ht="28.05" customHeight="1">
      <c r="A23" s="15"/>
      <c r="B23" s="54" t="s">
        <v>48</v>
      </c>
      <c r="C23" s="52"/>
      <c r="D23" s="64"/>
      <c r="E23" s="65"/>
      <c r="F23" s="49"/>
    </row>
    <row r="24" spans="1:6" ht="28.05" customHeight="1">
      <c r="A24" s="13"/>
      <c r="B24" s="52" t="s">
        <v>62</v>
      </c>
      <c r="C24" s="52" t="s">
        <v>68</v>
      </c>
      <c r="D24" s="61" t="s">
        <v>11</v>
      </c>
      <c r="E24" s="41"/>
      <c r="F24" s="49"/>
    </row>
    <row r="25" spans="1:6" ht="28.05" customHeight="1">
      <c r="A25" s="53" t="s">
        <v>61</v>
      </c>
      <c r="B25" s="52" t="s">
        <v>64</v>
      </c>
      <c r="C25" s="52" t="s">
        <v>78</v>
      </c>
      <c r="D25" s="62"/>
      <c r="E25" s="63"/>
      <c r="F25" s="49"/>
    </row>
    <row r="26" spans="1:6" ht="28.05" customHeight="1">
      <c r="A26" s="14"/>
      <c r="B26" s="52" t="s">
        <v>65</v>
      </c>
      <c r="C26" s="52" t="s">
        <v>63</v>
      </c>
      <c r="D26" s="62"/>
      <c r="E26" s="63"/>
      <c r="F26" s="49"/>
    </row>
    <row r="27" spans="1:6" ht="28.05" customHeight="1">
      <c r="A27" s="14"/>
      <c r="B27" s="52" t="s">
        <v>67</v>
      </c>
      <c r="C27" s="52" t="s">
        <v>66</v>
      </c>
      <c r="D27" s="64"/>
      <c r="E27" s="65"/>
      <c r="F27" s="49"/>
    </row>
    <row r="28" spans="1:6" ht="28.05" customHeight="1">
      <c r="A28" s="13"/>
      <c r="B28" s="54" t="s">
        <v>71</v>
      </c>
      <c r="C28" s="52" t="s">
        <v>70</v>
      </c>
      <c r="D28" s="61" t="s">
        <v>11</v>
      </c>
      <c r="E28" s="41"/>
      <c r="F28" s="49"/>
    </row>
    <row r="29" spans="1:6" ht="28.05" customHeight="1">
      <c r="A29" s="53" t="s">
        <v>69</v>
      </c>
      <c r="B29" s="54" t="s">
        <v>73</v>
      </c>
      <c r="C29" s="52" t="s">
        <v>72</v>
      </c>
      <c r="D29" s="62"/>
      <c r="E29" s="63"/>
      <c r="F29" s="49"/>
    </row>
    <row r="30" spans="1:6" ht="28.05" customHeight="1">
      <c r="A30" s="14"/>
      <c r="B30" s="54" t="s">
        <v>75</v>
      </c>
      <c r="C30" s="2" t="s">
        <v>74</v>
      </c>
      <c r="D30" s="62"/>
      <c r="E30" s="63"/>
      <c r="F30" s="49"/>
    </row>
    <row r="31" spans="1:6" ht="28.05" customHeight="1">
      <c r="A31" s="14"/>
      <c r="B31" s="54" t="s">
        <v>77</v>
      </c>
      <c r="C31" s="2" t="s">
        <v>76</v>
      </c>
      <c r="D31" s="62"/>
      <c r="E31" s="63"/>
      <c r="F31" s="49"/>
    </row>
    <row r="32" spans="1:6" ht="28.05" customHeight="1">
      <c r="A32" s="15"/>
      <c r="B32" s="54" t="s">
        <v>79</v>
      </c>
      <c r="C32" s="2" t="s">
        <v>80</v>
      </c>
      <c r="D32" s="64"/>
      <c r="E32" s="65"/>
      <c r="F32" s="49"/>
    </row>
    <row r="33" spans="1:6" ht="28.05" customHeight="1">
      <c r="A33" s="13"/>
      <c r="B33" s="52" t="s">
        <v>82</v>
      </c>
      <c r="C33" s="52" t="s">
        <v>83</v>
      </c>
      <c r="D33" s="61" t="s">
        <v>11</v>
      </c>
      <c r="E33" s="41"/>
      <c r="F33" s="49"/>
    </row>
    <row r="34" spans="1:6" ht="28.05" customHeight="1">
      <c r="A34" s="53" t="s">
        <v>81</v>
      </c>
      <c r="B34" s="52" t="s">
        <v>84</v>
      </c>
      <c r="C34" s="52" t="s">
        <v>85</v>
      </c>
      <c r="D34" s="62"/>
      <c r="E34" s="63"/>
      <c r="F34" s="49"/>
    </row>
    <row r="35" spans="1:6" ht="28.05" customHeight="1">
      <c r="A35" s="14"/>
      <c r="B35" s="52" t="s">
        <v>86</v>
      </c>
      <c r="C35" s="52" t="s">
        <v>89</v>
      </c>
      <c r="D35" s="62"/>
      <c r="E35" s="63"/>
      <c r="F35" s="49"/>
    </row>
    <row r="36" spans="1:6" ht="28.05" customHeight="1">
      <c r="A36" s="14"/>
      <c r="B36" s="2" t="s">
        <v>87</v>
      </c>
      <c r="C36" s="52" t="s">
        <v>90</v>
      </c>
      <c r="D36" s="62"/>
      <c r="E36" s="63"/>
      <c r="F36" s="49"/>
    </row>
    <row r="37" spans="1:6" ht="28.05" customHeight="1">
      <c r="A37" s="15"/>
      <c r="B37" s="52" t="s">
        <v>88</v>
      </c>
      <c r="C37" s="52" t="s">
        <v>91</v>
      </c>
      <c r="D37" s="64"/>
      <c r="E37" s="65"/>
      <c r="F37" s="49"/>
    </row>
    <row r="38" spans="1:6" ht="28.05" customHeight="1">
      <c r="A38" s="31" t="s">
        <v>92</v>
      </c>
      <c r="B38" s="52" t="s">
        <v>93</v>
      </c>
      <c r="C38" s="52" t="s">
        <v>94</v>
      </c>
      <c r="D38" s="61" t="s">
        <v>11</v>
      </c>
      <c r="E38" s="41"/>
      <c r="F38" s="49"/>
    </row>
    <row r="39" spans="1:6" ht="21.75" customHeight="1">
      <c r="A39" s="55"/>
      <c r="B39" s="52" t="s">
        <v>95</v>
      </c>
      <c r="C39" s="52" t="s">
        <v>96</v>
      </c>
      <c r="D39" s="62"/>
      <c r="E39" s="63"/>
      <c r="F39" s="49"/>
    </row>
    <row r="40" spans="1:6" ht="55.9" customHeight="1">
      <c r="A40" s="55"/>
      <c r="B40" s="52" t="s">
        <v>97</v>
      </c>
      <c r="C40" s="57" t="s">
        <v>98</v>
      </c>
      <c r="D40" s="62"/>
      <c r="E40" s="63"/>
      <c r="F40" s="49"/>
    </row>
    <row r="41" spans="1:6" ht="28.05" customHeight="1">
      <c r="A41" s="56"/>
      <c r="B41" s="52" t="s">
        <v>100</v>
      </c>
      <c r="C41" s="52" t="s">
        <v>99</v>
      </c>
      <c r="D41" s="64"/>
      <c r="E41" s="65"/>
      <c r="F41" s="49"/>
    </row>
    <row r="42" spans="1:6" ht="28.05" customHeight="1">
      <c r="A42" s="13"/>
      <c r="B42" s="52" t="s">
        <v>102</v>
      </c>
      <c r="C42" s="52" t="s">
        <v>103</v>
      </c>
      <c r="D42" s="61" t="s">
        <v>11</v>
      </c>
      <c r="E42" s="41"/>
      <c r="F42" s="49"/>
    </row>
    <row r="43" spans="1:6" ht="28.05" customHeight="1">
      <c r="A43" s="53" t="s">
        <v>101</v>
      </c>
      <c r="B43" s="52" t="s">
        <v>105</v>
      </c>
      <c r="C43" s="2" t="s">
        <v>104</v>
      </c>
      <c r="D43" s="62"/>
      <c r="E43" s="63"/>
      <c r="F43" s="49"/>
    </row>
    <row r="44" spans="1:6" ht="50.25" customHeight="1">
      <c r="A44" s="15"/>
      <c r="B44" s="52" t="s">
        <v>106</v>
      </c>
      <c r="C44" s="52" t="s">
        <v>108</v>
      </c>
      <c r="D44" s="64"/>
      <c r="E44" s="65"/>
      <c r="F44" s="49"/>
    </row>
    <row r="45" spans="1:6" ht="28.05" customHeight="1">
      <c r="A45" s="31" t="s">
        <v>109</v>
      </c>
      <c r="B45" s="52" t="s">
        <v>119</v>
      </c>
      <c r="C45" s="52" t="s">
        <v>107</v>
      </c>
      <c r="D45" s="61" t="s">
        <v>11</v>
      </c>
      <c r="E45" s="41"/>
      <c r="F45" s="49"/>
    </row>
    <row r="46" spans="1:6" ht="29.65" customHeight="1">
      <c r="A46" s="55"/>
      <c r="B46" s="59" t="s">
        <v>118</v>
      </c>
      <c r="C46" s="52" t="s">
        <v>110</v>
      </c>
      <c r="D46" s="62"/>
      <c r="E46" s="63"/>
      <c r="F46" s="49"/>
    </row>
    <row r="47" spans="1:6" ht="28.05" customHeight="1">
      <c r="A47" s="55"/>
      <c r="B47" s="59" t="s">
        <v>117</v>
      </c>
      <c r="C47" s="52" t="s">
        <v>111</v>
      </c>
      <c r="D47" s="62"/>
      <c r="E47" s="63"/>
      <c r="F47" s="49"/>
    </row>
    <row r="48" spans="1:6" ht="28.05" customHeight="1">
      <c r="A48" s="55"/>
      <c r="B48" s="59" t="s">
        <v>115</v>
      </c>
      <c r="C48" s="52" t="s">
        <v>112</v>
      </c>
      <c r="D48" s="62"/>
      <c r="E48" s="63"/>
      <c r="F48" s="49"/>
    </row>
    <row r="49" spans="1:6" ht="28.05" customHeight="1">
      <c r="A49" s="55"/>
      <c r="B49" s="59" t="s">
        <v>116</v>
      </c>
      <c r="C49" s="52" t="s">
        <v>112</v>
      </c>
      <c r="D49" s="62"/>
      <c r="E49" s="63"/>
      <c r="F49" s="49"/>
    </row>
    <row r="50" spans="1:6" ht="28.05" customHeight="1">
      <c r="A50" s="56"/>
      <c r="B50" s="52" t="s">
        <v>114</v>
      </c>
      <c r="C50" s="52" t="s">
        <v>113</v>
      </c>
      <c r="D50" s="64"/>
      <c r="E50" s="65"/>
      <c r="F50" s="49"/>
    </row>
    <row r="51" spans="1:6" ht="28.05" customHeight="1">
      <c r="A51" s="51" t="s">
        <v>123</v>
      </c>
      <c r="B51" s="52"/>
      <c r="C51" s="52" t="s">
        <v>121</v>
      </c>
      <c r="D51" s="61" t="s">
        <v>11</v>
      </c>
      <c r="E51" s="41"/>
      <c r="F51" s="49"/>
    </row>
    <row r="52" spans="1:6" ht="28.05" customHeight="1">
      <c r="A52" s="55"/>
      <c r="B52" s="52"/>
      <c r="C52" s="52" t="s">
        <v>122</v>
      </c>
      <c r="D52" s="61" t="s">
        <v>11</v>
      </c>
      <c r="E52" s="41"/>
      <c r="F52" s="49"/>
    </row>
    <row r="53" spans="1:6">
      <c r="A53" s="1"/>
      <c r="B53" s="1"/>
      <c r="C53" s="58" t="s">
        <v>42</v>
      </c>
      <c r="D53" s="67" t="s">
        <v>42</v>
      </c>
      <c r="E53" s="68"/>
      <c r="F53" s="1"/>
    </row>
    <row r="54" spans="1:6">
      <c r="A54" s="1"/>
      <c r="B54" s="1"/>
      <c r="C54" s="58" t="s">
        <v>42</v>
      </c>
      <c r="D54" s="58" t="s">
        <v>42</v>
      </c>
      <c r="E54" s="1"/>
      <c r="F54" s="1"/>
    </row>
    <row r="55" spans="1:6" ht="15" customHeight="1">
      <c r="A55" s="1"/>
      <c r="B55" s="34" t="s">
        <v>6</v>
      </c>
      <c r="C55" s="34"/>
      <c r="D55" s="34"/>
      <c r="E55" s="34"/>
      <c r="F55" s="34"/>
    </row>
    <row r="56" spans="1:6">
      <c r="A56" s="1"/>
      <c r="B56" s="3" t="s">
        <v>12</v>
      </c>
      <c r="C56" s="4"/>
      <c r="D56" s="60">
        <v>0</v>
      </c>
      <c r="E56" s="50"/>
      <c r="F56" s="1"/>
    </row>
    <row r="57" spans="1:6">
      <c r="A57" s="1"/>
      <c r="B57" s="5" t="s">
        <v>13</v>
      </c>
      <c r="C57" s="6"/>
      <c r="D57" s="35">
        <f>D56*0.23</f>
        <v>0</v>
      </c>
      <c r="E57" s="35"/>
      <c r="F57" s="1"/>
    </row>
    <row r="58" spans="1:6">
      <c r="A58" s="1"/>
      <c r="B58" s="7" t="s">
        <v>14</v>
      </c>
      <c r="C58" s="8"/>
      <c r="D58" s="35">
        <f>SUM(D56:E57)</f>
        <v>0</v>
      </c>
      <c r="E58" s="35"/>
      <c r="F58" s="1"/>
    </row>
    <row r="59" spans="1:6" ht="11" customHeight="1">
      <c r="A59" s="1"/>
      <c r="B59" s="36" t="s">
        <v>15</v>
      </c>
      <c r="C59" s="36"/>
      <c r="D59" s="36"/>
      <c r="E59" s="36"/>
      <c r="F59" s="36"/>
    </row>
    <row r="60" spans="1:6">
      <c r="A60" s="1"/>
      <c r="B60" s="1"/>
      <c r="C60" s="1"/>
      <c r="D60" s="1"/>
      <c r="E60" s="1"/>
      <c r="F60" s="1"/>
    </row>
    <row r="61" spans="1:6" s="12" customFormat="1" ht="12" customHeight="1">
      <c r="A61" s="37" t="s">
        <v>16</v>
      </c>
      <c r="B61" s="38"/>
      <c r="C61" s="38"/>
      <c r="D61" s="38"/>
      <c r="E61" s="38"/>
      <c r="F61" s="39"/>
    </row>
    <row r="62" spans="1:6" ht="12" customHeight="1">
      <c r="A62" s="17" t="s">
        <v>17</v>
      </c>
      <c r="B62" s="40"/>
      <c r="C62" s="40"/>
      <c r="D62" s="40"/>
      <c r="E62" s="40"/>
      <c r="F62" s="41"/>
    </row>
    <row r="63" spans="1:6" ht="12" customHeight="1">
      <c r="A63" s="18" t="s">
        <v>18</v>
      </c>
      <c r="B63" s="42"/>
      <c r="C63" s="42"/>
      <c r="D63" s="42"/>
      <c r="E63" s="42"/>
      <c r="F63" s="43"/>
    </row>
    <row r="64" spans="1:6" ht="12" customHeight="1">
      <c r="A64" s="19" t="s">
        <v>19</v>
      </c>
      <c r="B64" s="44"/>
      <c r="C64" s="44"/>
      <c r="D64" s="44"/>
      <c r="E64" s="44"/>
      <c r="F64" s="45"/>
    </row>
    <row r="65" spans="1:6" ht="12" customHeight="1">
      <c r="A65" s="18" t="s">
        <v>20</v>
      </c>
      <c r="B65" s="42"/>
      <c r="C65" s="42"/>
      <c r="D65" s="42"/>
      <c r="E65" s="42"/>
      <c r="F65" s="43"/>
    </row>
    <row r="66" spans="1:6" ht="12" customHeight="1">
      <c r="A66" s="19" t="s">
        <v>21</v>
      </c>
      <c r="B66" s="44"/>
      <c r="C66" s="44"/>
      <c r="D66" s="44"/>
      <c r="E66" s="44"/>
      <c r="F66" s="45"/>
    </row>
    <row r="67" spans="1:6" ht="12" customHeight="1">
      <c r="A67" s="18" t="s">
        <v>22</v>
      </c>
      <c r="B67" s="42"/>
      <c r="C67" s="42"/>
      <c r="D67" s="42"/>
      <c r="E67" s="42"/>
      <c r="F67" s="43"/>
    </row>
    <row r="68" spans="1:6">
      <c r="A68" s="20"/>
      <c r="B68" s="11"/>
      <c r="C68" s="1"/>
      <c r="D68" s="1"/>
      <c r="E68" s="1"/>
      <c r="F68" s="1"/>
    </row>
    <row r="69" spans="1:6" ht="14" customHeight="1">
      <c r="A69" s="18" t="s">
        <v>23</v>
      </c>
      <c r="B69" s="10"/>
      <c r="C69" s="5" t="s">
        <v>24</v>
      </c>
      <c r="D69" s="10"/>
      <c r="E69" s="5" t="s">
        <v>25</v>
      </c>
      <c r="F69" s="10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48" t="s">
        <v>26</v>
      </c>
      <c r="C72" s="48"/>
      <c r="D72" s="48"/>
      <c r="E72" s="48"/>
      <c r="F72" s="48"/>
    </row>
    <row r="73" spans="1:6">
      <c r="A73" s="1"/>
      <c r="B73" s="48" t="s">
        <v>27</v>
      </c>
      <c r="C73" s="48"/>
      <c r="D73" s="48"/>
      <c r="E73" s="48"/>
      <c r="F73" s="48"/>
    </row>
    <row r="74" spans="1:6">
      <c r="A74" s="1"/>
      <c r="B74" s="1"/>
      <c r="C74" s="1"/>
      <c r="D74" s="1"/>
      <c r="E74" s="1"/>
      <c r="F74" s="1"/>
    </row>
    <row r="75" spans="1:6" ht="12" customHeight="1">
      <c r="A75" s="1"/>
      <c r="B75" s="46" t="s">
        <v>28</v>
      </c>
      <c r="C75" s="46"/>
      <c r="D75" s="46"/>
      <c r="E75" s="46"/>
      <c r="F75" s="46"/>
    </row>
    <row r="76" spans="1:6">
      <c r="A76" s="1"/>
      <c r="B76" s="1"/>
      <c r="C76" s="1"/>
      <c r="D76" s="1"/>
      <c r="E76" s="1"/>
      <c r="F76" s="1"/>
    </row>
    <row r="77" spans="1:6">
      <c r="A77" s="47"/>
      <c r="B77" s="47"/>
      <c r="C77" s="47"/>
      <c r="D77" s="47"/>
      <c r="E77" s="47"/>
      <c r="F77" s="47"/>
    </row>
  </sheetData>
  <mergeCells count="41">
    <mergeCell ref="A51:A52"/>
    <mergeCell ref="D51:E51"/>
    <mergeCell ref="D52:E52"/>
    <mergeCell ref="D53:E53"/>
    <mergeCell ref="D28:E32"/>
    <mergeCell ref="D33:E37"/>
    <mergeCell ref="D38:E41"/>
    <mergeCell ref="D42:E44"/>
    <mergeCell ref="D45:E50"/>
    <mergeCell ref="A45:A50"/>
    <mergeCell ref="A38:A41"/>
    <mergeCell ref="D9:E14"/>
    <mergeCell ref="D16:E20"/>
    <mergeCell ref="D22:E23"/>
    <mergeCell ref="B75:F75"/>
    <mergeCell ref="A77:F77"/>
    <mergeCell ref="B65:F65"/>
    <mergeCell ref="B66:F66"/>
    <mergeCell ref="B67:F67"/>
    <mergeCell ref="B72:F72"/>
    <mergeCell ref="B73:F73"/>
    <mergeCell ref="B59:F59"/>
    <mergeCell ref="A61:F61"/>
    <mergeCell ref="B62:F62"/>
    <mergeCell ref="B63:F63"/>
    <mergeCell ref="B64:F64"/>
    <mergeCell ref="B55:F55"/>
    <mergeCell ref="D56:E56"/>
    <mergeCell ref="D57:E57"/>
    <mergeCell ref="D58:E58"/>
    <mergeCell ref="D24:E27"/>
    <mergeCell ref="A6:F6"/>
    <mergeCell ref="A7:F7"/>
    <mergeCell ref="D8:E8"/>
    <mergeCell ref="A9:A13"/>
    <mergeCell ref="F9:F13"/>
    <mergeCell ref="A1:F1"/>
    <mergeCell ref="B2:F2"/>
    <mergeCell ref="B3:F3"/>
    <mergeCell ref="B4:F4"/>
    <mergeCell ref="B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rybínová dojáreň so sledovaním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Nisaba</dc:creator>
  <cp:lastModifiedBy>Richard Janson</cp:lastModifiedBy>
  <dcterms:created xsi:type="dcterms:W3CDTF">2026-08-29T12:44:19Z</dcterms:created>
  <dcterms:modified xsi:type="dcterms:W3CDTF">2026-09-03T19:44:41Z</dcterms:modified>
</cp:coreProperties>
</file>