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5015\Desktop\Zákazky\Nadlimit\T 099 - Nákup a dodanie samozberných obojstranných zametačov na podvozkoch nákladných automobilov\09 - SP final + na podpis\"/>
    </mc:Choice>
  </mc:AlternateContent>
  <xr:revisionPtr revIDLastSave="0" documentId="8_{4451BB29-04EE-4B6E-9A5B-B10405D1C99C}" xr6:coauthVersionLast="47" xr6:coauthVersionMax="47" xr10:uidLastSave="{00000000-0000-0000-0000-000000000000}"/>
  <bookViews>
    <workbookView xWindow="-120" yWindow="-120" windowWidth="38640" windowHeight="21240" tabRatio="580" activeTab="1" xr2:uid="{00000000-000D-0000-FFFF-FFFF00000000}"/>
  </bookViews>
  <sheets>
    <sheet name="Príloha č. 1 k B.2" sheetId="1" r:id="rId1"/>
    <sheet name="Príloha č. 1 k A.2" sheetId="2" r:id="rId2"/>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2" l="1"/>
  <c r="F18" i="1" l="1"/>
  <c r="F17" i="1"/>
  <c r="F16" i="1"/>
  <c r="F15" i="1"/>
  <c r="F11" i="1"/>
  <c r="F12" i="1"/>
  <c r="F13" i="1"/>
  <c r="F14" i="1"/>
  <c r="F19" i="1"/>
  <c r="F20" i="1"/>
  <c r="F21" i="1"/>
  <c r="F22" i="1"/>
  <c r="F9" i="1" l="1"/>
  <c r="F10" i="1"/>
  <c r="F7" i="1" l="1"/>
  <c r="F23" i="1" s="1"/>
  <c r="F8" i="1"/>
  <c r="F24" i="1" l="1"/>
  <c r="F25" i="1" s="1"/>
  <c r="B19" i="2"/>
  <c r="C19" i="2" l="1"/>
  <c r="D19" i="2" s="1"/>
</calcChain>
</file>

<file path=xl/sharedStrings.xml><?xml version="1.0" encoding="utf-8"?>
<sst xmlns="http://schemas.openxmlformats.org/spreadsheetml/2006/main" count="77" uniqueCount="62">
  <si>
    <t>Špecifikácia ceny</t>
  </si>
  <si>
    <t>Jednotková cena
v € bez DPH</t>
  </si>
  <si>
    <t>Celková cena
v € bez DPH</t>
  </si>
  <si>
    <t>Cena celkom za celý predmet zákazky v € bez DPH</t>
  </si>
  <si>
    <t>Cena celkom za celý predmet zákazky v € s DPH</t>
  </si>
  <si>
    <t>* technická špecifikácia ako aj ďalšie informácie sú definované v Opise predmetu zákazky.</t>
  </si>
  <si>
    <t>Pozn.</t>
  </si>
  <si>
    <t>Uchádzač vyplňuje len vyžltenú bunku. Do ostatných buniek nesmie zasahovať. Cena sa vyplňuje bez medzier pri tisícoch.</t>
  </si>
  <si>
    <t>P. č.</t>
  </si>
  <si>
    <t>Požadovaný
počet</t>
  </si>
  <si>
    <t>Merná
jednotka</t>
  </si>
  <si>
    <t>ks</t>
  </si>
  <si>
    <t>IČO:</t>
  </si>
  <si>
    <t>Kontaktná osoba:</t>
  </si>
  <si>
    <t>V .........................................................., dňa: ........................</t>
  </si>
  <si>
    <t>Názov *</t>
  </si>
  <si>
    <r>
      <t>Uchádzač je povinný oceniť položku označenú na ocenenie primeranou cenou v </t>
    </r>
    <r>
      <rPr>
        <sz val="11"/>
        <color theme="1"/>
        <rFont val="Calibri"/>
        <family val="2"/>
        <charset val="238"/>
        <scheme val="minor"/>
      </rPr>
      <t xml:space="preserve">eurách maximálne na dve desatinné miesta. </t>
    </r>
  </si>
  <si>
    <t>Cena za obstarávanú službu musí byť stanovená v zmysle zákona NR SR č. 18/1996 Z. z. o cenách v znení neskorších predpisov, vyhlášky MF SR č. 87/1996 Z. z., ktorou sa vykonáva zákon o cenách.</t>
  </si>
  <si>
    <t>úkon</t>
  </si>
  <si>
    <t>podpis oprávnenej osoby uchádzača</t>
  </si>
  <si>
    <t>Celková cena bude tvorená ako súčet súčinov prijatej jednotkovej ceny a požadovaného množstva.</t>
  </si>
  <si>
    <t>DPH 23% v €</t>
  </si>
  <si>
    <t>Podvozok nákladného automobilu TYP A</t>
  </si>
  <si>
    <t>Pevná zametacia nadstavba pre TYP A</t>
  </si>
  <si>
    <t>Podvozok nákladného automobilu TYP B</t>
  </si>
  <si>
    <t>Pevná zametacia nadstavba pre TYP B</t>
  </si>
  <si>
    <t>Podvozok nákladného automobilu TYP C</t>
  </si>
  <si>
    <t>Pevná zametacia nadstavba pre TYP C</t>
  </si>
  <si>
    <t>Plánovaná servisná činnosť určená výrobcom za 1. rok pre TYP A **</t>
  </si>
  <si>
    <t>Plánovaná servisná činnosť určená výrobcom za 2. rok pre TYP A ***</t>
  </si>
  <si>
    <t>Plánovaná servisná činnosť určená výrobcom za 1. rok pre TYP B **</t>
  </si>
  <si>
    <t>Plánovaná servisná činnosť určená výrobcom za 2. rok pre TYP B ***</t>
  </si>
  <si>
    <t>Plánovaná servisná činnosť určená výrobcom za 1. rok pre TYP C **</t>
  </si>
  <si>
    <t>Plánovaná servisná činnosť určená výrobcom za 2. rok pre TYP C ***</t>
  </si>
  <si>
    <t>Nákup a dodanie samozberných obojstranných zametačov na podvozkoch nákladných automobilov</t>
  </si>
  <si>
    <t>Plánovaná servisná činnosť určená výrobcom za 1. rok pre TYP D **</t>
  </si>
  <si>
    <t>Plánovaná servisná činnosť určená výrobcom za 2. rok pre TYP D ***</t>
  </si>
  <si>
    <t>Pevná zametacia nadstavba pre TYP D</t>
  </si>
  <si>
    <t>** jednotková cena uvedená v stĺpci E zahŕňa cenu plánovanej servisnej činnosti (vrátane materiálu, práce a dopravy na stredisko SSÚD/R) za 1 kompletné vozidlo (podvozok, nadstavba a všetky prídavné zariadenia) a v stĺpci F - celková cena je automaticky prepočítaná podľa požadovaného celkového počtu jednotlivých položiek za 1. rok (plánovaná servisná činnosť za 1. rok môže byť tvorená viacerými úkonmi, ktoré sú definované podľa servisných intervalov výrobcu podvozkov a nadstavieb)</t>
  </si>
  <si>
    <t>*** jednotková cena uvedená v stĺpci E zahŕňa cenu plánovanej servisnej činnosti (vrátane materiálu, práce a dopravy na stredisko SSÚD/R) za 1 kompletné vozidlo (podvozok, nadstavba a všetky prídavné zariadenia) a v stĺpci F - celková cena je automaticky prepočítaná podľa požadovaného celkového počtu jednotlivých položiek za 2. rok (plánovaná servisná činnosť za 2. rok môže byť tvorená viacerými úkonmi, ktoré sú definované podľa servisných intervalov výrobcu podvozkov a nadstavieb)</t>
  </si>
  <si>
    <t>Podvozok nákladného automobilu TYP D (CNG)</t>
  </si>
  <si>
    <t>Príloha č. 1 k časti A.2 SP</t>
  </si>
  <si>
    <t>1. Názov predmetu zákazky:</t>
  </si>
  <si>
    <t>2. Identifikácia uchádzača:</t>
  </si>
  <si>
    <t>Obchodné meno:</t>
  </si>
  <si>
    <t>Sídlo/miesto podnikania:</t>
  </si>
  <si>
    <t>Tel. č.:</t>
  </si>
  <si>
    <t>E-mail:</t>
  </si>
  <si>
    <t>3. Návrh na plnenie kritérií:</t>
  </si>
  <si>
    <t>Kritérium</t>
  </si>
  <si>
    <t>Uchádzačom navrhovaná celková cena za celý predmet zákazky zahŕňajúca všetky náklady súvisiace s predmetom zákazky vyjadrená v eurách bez DPH</t>
  </si>
  <si>
    <t>Poznámka:</t>
  </si>
  <si>
    <t>som / nie som* platcom DPH</t>
  </si>
  <si>
    <t>Návrh na plnenie kritéria</t>
  </si>
  <si>
    <t>Cena celkom 
v € bez DPH</t>
  </si>
  <si>
    <t>Cena celkom 
v € s DPH</t>
  </si>
  <si>
    <t>23% DPH 
v €</t>
  </si>
  <si>
    <r>
      <t>* uchádzač</t>
    </r>
    <r>
      <rPr>
        <sz val="11"/>
        <color indexed="8"/>
        <rFont val="Calibri"/>
        <family val="2"/>
        <charset val="238"/>
      </rPr>
      <t xml:space="preserve"> uvedie skutočnosť či je alebo nie je platcom DPH: </t>
    </r>
  </si>
  <si>
    <t>V ............................................., dňa: ..................</t>
  </si>
  <si>
    <r>
      <rPr>
        <sz val="11"/>
        <color theme="1"/>
        <rFont val="Calibri"/>
        <family val="2"/>
        <charset val="238"/>
      </rPr>
      <t>Príloha č. 1 - Špecifikácia ceny  k časti B.2 SP</t>
    </r>
    <r>
      <rPr>
        <i/>
        <sz val="11"/>
        <color theme="1"/>
        <rFont val="Calibri"/>
        <family val="2"/>
        <charset val="238"/>
      </rPr>
      <t xml:space="preserve">
(zároveň aj ako Príloha č. 2 k Rámcovej dohode)</t>
    </r>
  </si>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</sst>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5" x14ac:knownFonts="1">
    <font>
      <sz val="11"/>
      <color theme="1"/>
      <name val="Calibri"/>
      <family val="2"/>
      <charset val="238"/>
      <scheme val="minor"/>
    </font>
    <font>
      <sz val="11"/>
      <color theme="1"/>
      <name val="Calibri"/>
      <family val="2"/>
      <charset val="238"/>
    </font>
    <font>
      <sz val="8"/>
      <name val="Trebuchet MS"/>
      <family val="2"/>
    </font>
    <font>
      <sz val="11"/>
      <color theme="1"/>
      <name val="Calibri"/>
      <family val="2"/>
      <charset val="238"/>
      <scheme val="minor"/>
    </font>
    <font>
      <sz val="11"/>
      <color theme="1"/>
      <name val="Calibri"/>
      <family val="2"/>
      <charset val="238"/>
    </font>
    <font>
      <b/>
      <sz val="14"/>
      <name val="Arial"/>
      <family val="2"/>
      <charset val="238"/>
    </font>
    <font>
      <sz val="11"/>
      <name val="Calibri"/>
      <family val="2"/>
      <charset val="238"/>
    </font>
    <font>
      <b/>
      <sz val="11"/>
      <name val="Calibri"/>
      <family val="2"/>
      <charset val="238"/>
      <scheme val="minor"/>
    </font>
    <font>
      <sz val="11"/>
      <name val="Calibri"/>
      <family val="2"/>
      <charset val="238"/>
      <scheme val="minor"/>
    </font>
    <font>
      <b/>
      <sz val="11"/>
      <name val="Calibri"/>
      <family val="2"/>
      <charset val="238"/>
    </font>
    <font>
      <u/>
      <sz val="10"/>
      <color indexed="12"/>
      <name val="Arial"/>
      <family val="2"/>
      <charset val="238"/>
    </font>
    <font>
      <sz val="10"/>
      <color theme="1"/>
      <name val="Calibri"/>
      <family val="2"/>
      <charset val="238"/>
      <scheme val="minor"/>
    </font>
    <font>
      <i/>
      <sz val="10"/>
      <name val="Calibri"/>
      <family val="2"/>
      <charset val="238"/>
      <scheme val="minor"/>
    </font>
    <font>
      <b/>
      <sz val="14"/>
      <color theme="1"/>
      <name val="Calibri"/>
      <family val="2"/>
      <charset val="238"/>
      <scheme val="minor"/>
    </font>
    <font>
      <b/>
      <sz val="10"/>
      <color theme="1"/>
      <name val="Calibri"/>
      <family val="2"/>
      <charset val="238"/>
      <scheme val="minor"/>
    </font>
    <font>
      <sz val="10"/>
      <name val="Calibri"/>
      <family val="2"/>
      <charset val="238"/>
      <scheme val="minor"/>
    </font>
    <font>
      <b/>
      <sz val="10"/>
      <color rgb="FFFF0000"/>
      <name val="Calibri"/>
      <family val="2"/>
      <charset val="238"/>
      <scheme val="minor"/>
    </font>
    <font>
      <b/>
      <sz val="12"/>
      <color theme="1"/>
      <name val="Calibri"/>
      <family val="2"/>
      <charset val="238"/>
      <scheme val="minor"/>
    </font>
    <font>
      <b/>
      <sz val="12"/>
      <name val="Calibri"/>
      <family val="2"/>
      <charset val="238"/>
      <scheme val="minor"/>
    </font>
    <font>
      <b/>
      <sz val="11"/>
      <color theme="1"/>
      <name val="Calibri"/>
      <family val="2"/>
      <charset val="238"/>
      <scheme val="minor"/>
    </font>
    <font>
      <sz val="11"/>
      <color indexed="8"/>
      <name val="Calibri"/>
      <family val="2"/>
      <charset val="238"/>
    </font>
    <font>
      <b/>
      <sz val="14"/>
      <name val="Calibri"/>
      <family val="2"/>
      <charset val="238"/>
      <scheme val="minor"/>
    </font>
    <font>
      <i/>
      <sz val="11"/>
      <color theme="1"/>
      <name val="Calibri"/>
      <family val="2"/>
      <charset val="238"/>
    </font>
    <font>
      <b/>
      <sz val="14"/>
      <name val="Calibri"/>
      <family val="2"/>
      <charset val="238"/>
    </font>
    <font>
      <sz val="8"/>
      <name val="Calibri"/>
      <family val="2"/>
      <charset val="238"/>
      <scheme val="minor"/>
    </font>
  </fonts>
  <fills count="4">
    <fill>
      <patternFill patternType="none"/>
    </fill>
    <fill>
      <patternFill patternType="gray125"/>
    </fill>
    <fill>
      <patternFill patternType="solid">
        <fgColor rgb="FFFFFF00"/>
        <bgColor indexed="64"/>
      </patternFill>
    </fill>
    <fill>
      <patternFill patternType="solid">
        <fgColor rgb="FFCCFF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0" fontId="2" fillId="0" borderId="0"/>
    <xf numFmtId="44" fontId="3" fillId="0" borderId="0" applyFont="0" applyFill="0" applyBorder="0" applyAlignment="0" applyProtection="0"/>
    <xf numFmtId="0" fontId="10" fillId="0" borderId="0" applyNumberFormat="0" applyFill="0" applyBorder="0" applyAlignment="0" applyProtection="0">
      <alignment vertical="top"/>
      <protection locked="0"/>
    </xf>
  </cellStyleXfs>
  <cellXfs count="111">
    <xf numFmtId="0" fontId="0" fillId="0" borderId="0" xfId="0"/>
    <xf numFmtId="4" fontId="8" fillId="2" borderId="1" xfId="0" applyNumberFormat="1" applyFont="1" applyFill="1" applyBorder="1" applyAlignment="1" applyProtection="1">
      <alignment horizontal="center" vertical="center" wrapText="1"/>
      <protection locked="0"/>
    </xf>
    <xf numFmtId="4" fontId="8" fillId="0" borderId="1" xfId="0" applyNumberFormat="1" applyFont="1" applyFill="1" applyBorder="1" applyAlignment="1" applyProtection="1">
      <alignment horizontal="center" vertical="center" wrapText="1"/>
    </xf>
    <xf numFmtId="1" fontId="8" fillId="0" borderId="1" xfId="0" applyNumberFormat="1" applyFont="1" applyFill="1" applyBorder="1" applyAlignment="1" applyProtection="1">
      <alignment horizontal="center" vertical="center" wrapText="1"/>
    </xf>
    <xf numFmtId="0" fontId="0" fillId="0" borderId="0" xfId="0" applyAlignment="1" applyProtection="1">
      <alignment vertical="center"/>
    </xf>
    <xf numFmtId="4" fontId="4" fillId="0" borderId="0" xfId="0" applyNumberFormat="1" applyFont="1" applyFill="1" applyBorder="1" applyAlignment="1" applyProtection="1">
      <alignment vertical="center"/>
    </xf>
    <xf numFmtId="0" fontId="0" fillId="0" borderId="0" xfId="0" applyFont="1" applyAlignment="1" applyProtection="1">
      <alignment vertical="center"/>
    </xf>
    <xf numFmtId="4" fontId="5" fillId="0" borderId="0" xfId="0" applyNumberFormat="1" applyFont="1" applyFill="1" applyBorder="1" applyAlignment="1" applyProtection="1">
      <alignment horizontal="center" vertical="center" wrapText="1"/>
    </xf>
    <xf numFmtId="0" fontId="8" fillId="0" borderId="0" xfId="0" applyFont="1" applyAlignment="1" applyProtection="1">
      <alignment vertical="top" wrapText="1"/>
    </xf>
    <xf numFmtId="0" fontId="8" fillId="0" borderId="0" xfId="0" applyFont="1" applyAlignment="1" applyProtection="1">
      <alignment vertical="center"/>
    </xf>
    <xf numFmtId="0" fontId="8" fillId="0" borderId="0" xfId="0" applyFont="1" applyAlignment="1" applyProtection="1">
      <alignment horizontal="center" vertical="center"/>
    </xf>
    <xf numFmtId="4" fontId="8" fillId="0" borderId="1" xfId="0" applyNumberFormat="1" applyFont="1" applyFill="1" applyBorder="1" applyAlignment="1" applyProtection="1">
      <alignment horizontal="left" vertical="center" wrapText="1"/>
    </xf>
    <xf numFmtId="1" fontId="8" fillId="0" borderId="2" xfId="0" applyNumberFormat="1" applyFont="1" applyFill="1" applyBorder="1" applyAlignment="1" applyProtection="1">
      <alignment horizontal="center" vertical="center" wrapText="1"/>
    </xf>
    <xf numFmtId="4" fontId="8" fillId="0" borderId="2" xfId="0" applyNumberFormat="1" applyFont="1" applyFill="1" applyBorder="1" applyAlignment="1" applyProtection="1">
      <alignment horizontal="left" vertical="center" wrapText="1"/>
    </xf>
    <xf numFmtId="4" fontId="8" fillId="0" borderId="2" xfId="0" applyNumberFormat="1" applyFont="1" applyFill="1" applyBorder="1" applyAlignment="1" applyProtection="1">
      <alignment horizontal="center" vertical="center" wrapText="1"/>
    </xf>
    <xf numFmtId="4" fontId="8" fillId="2" borderId="2" xfId="0" applyNumberFormat="1" applyFont="1" applyFill="1" applyBorder="1" applyAlignment="1" applyProtection="1">
      <alignment horizontal="center" vertical="center" wrapText="1"/>
      <protection locked="0"/>
    </xf>
    <xf numFmtId="1" fontId="8" fillId="0" borderId="3" xfId="0" applyNumberFormat="1" applyFont="1" applyFill="1" applyBorder="1" applyAlignment="1" applyProtection="1">
      <alignment horizontal="center" vertical="center" wrapText="1"/>
    </xf>
    <xf numFmtId="4" fontId="8" fillId="0" borderId="3" xfId="0" applyNumberFormat="1" applyFont="1" applyFill="1" applyBorder="1" applyAlignment="1" applyProtection="1">
      <alignment horizontal="left" vertical="center" wrapText="1"/>
    </xf>
    <xf numFmtId="4" fontId="8" fillId="0" borderId="3" xfId="0" applyNumberFormat="1" applyFont="1" applyFill="1" applyBorder="1" applyAlignment="1" applyProtection="1">
      <alignment horizontal="center" vertical="center" wrapText="1"/>
    </xf>
    <xf numFmtId="4" fontId="8" fillId="2" borderId="3" xfId="0" applyNumberFormat="1" applyFont="1" applyFill="1" applyBorder="1" applyAlignment="1" applyProtection="1">
      <alignment horizontal="center" vertical="center" wrapText="1"/>
      <protection locked="0"/>
    </xf>
    <xf numFmtId="1" fontId="8" fillId="0" borderId="4" xfId="0" applyNumberFormat="1" applyFont="1" applyFill="1" applyBorder="1" applyAlignment="1" applyProtection="1">
      <alignment horizontal="center" vertical="center" wrapText="1"/>
    </xf>
    <xf numFmtId="4" fontId="8" fillId="0" borderId="5" xfId="0" applyNumberFormat="1" applyFont="1" applyFill="1" applyBorder="1" applyAlignment="1" applyProtection="1">
      <alignment horizontal="left" vertical="center" wrapText="1"/>
    </xf>
    <xf numFmtId="1" fontId="8" fillId="0" borderId="5" xfId="0" applyNumberFormat="1" applyFont="1" applyFill="1" applyBorder="1" applyAlignment="1" applyProtection="1">
      <alignment horizontal="center" vertical="center" wrapText="1"/>
    </xf>
    <xf numFmtId="4" fontId="8" fillId="0" borderId="5" xfId="0" applyNumberFormat="1" applyFont="1" applyFill="1" applyBorder="1" applyAlignment="1" applyProtection="1">
      <alignment horizontal="center" vertical="center" wrapText="1"/>
    </xf>
    <xf numFmtId="4" fontId="8" fillId="2" borderId="5" xfId="0" applyNumberFormat="1" applyFont="1" applyFill="1" applyBorder="1" applyAlignment="1" applyProtection="1">
      <alignment horizontal="center" vertical="center" wrapText="1"/>
      <protection locked="0"/>
    </xf>
    <xf numFmtId="4" fontId="8" fillId="0" borderId="6" xfId="0" applyNumberFormat="1" applyFont="1" applyFill="1" applyBorder="1" applyAlignment="1" applyProtection="1">
      <alignment horizontal="center" vertical="center" wrapText="1"/>
    </xf>
    <xf numFmtId="1" fontId="8" fillId="0" borderId="7" xfId="0" applyNumberFormat="1" applyFont="1" applyFill="1" applyBorder="1" applyAlignment="1" applyProtection="1">
      <alignment horizontal="center" vertical="center" wrapText="1"/>
    </xf>
    <xf numFmtId="4" fontId="8" fillId="0" borderId="8" xfId="0" applyNumberFormat="1" applyFont="1" applyFill="1" applyBorder="1" applyAlignment="1" applyProtection="1">
      <alignment horizontal="center" vertical="center" wrapText="1"/>
    </xf>
    <xf numFmtId="1" fontId="8" fillId="0" borderId="9" xfId="0" applyNumberFormat="1" applyFont="1" applyFill="1" applyBorder="1" applyAlignment="1" applyProtection="1">
      <alignment horizontal="center" vertical="center" wrapText="1"/>
    </xf>
    <xf numFmtId="4" fontId="8" fillId="0" borderId="10" xfId="0" applyNumberFormat="1" applyFont="1" applyFill="1" applyBorder="1" applyAlignment="1" applyProtection="1">
      <alignment horizontal="left" vertical="center" wrapText="1"/>
    </xf>
    <xf numFmtId="1" fontId="8" fillId="0" borderId="10" xfId="0" applyNumberFormat="1" applyFont="1" applyFill="1" applyBorder="1" applyAlignment="1" applyProtection="1">
      <alignment horizontal="center" vertical="center" wrapText="1"/>
    </xf>
    <xf numFmtId="4" fontId="8" fillId="0" borderId="10" xfId="0" applyNumberFormat="1" applyFont="1" applyFill="1" applyBorder="1" applyAlignment="1" applyProtection="1">
      <alignment horizontal="center" vertical="center" wrapText="1"/>
    </xf>
    <xf numFmtId="4" fontId="8" fillId="2" borderId="10" xfId="0" applyNumberFormat="1" applyFont="1" applyFill="1" applyBorder="1" applyAlignment="1" applyProtection="1">
      <alignment horizontal="center" vertical="center" wrapText="1"/>
      <protection locked="0"/>
    </xf>
    <xf numFmtId="4" fontId="8" fillId="0" borderId="11" xfId="0" applyNumberFormat="1" applyFont="1" applyFill="1" applyBorder="1" applyAlignment="1" applyProtection="1">
      <alignment horizontal="center" vertical="center" wrapText="1"/>
    </xf>
    <xf numFmtId="1" fontId="8" fillId="0" borderId="12" xfId="0" applyNumberFormat="1" applyFont="1" applyFill="1" applyBorder="1" applyAlignment="1" applyProtection="1">
      <alignment horizontal="center" vertical="center" wrapText="1"/>
    </xf>
    <xf numFmtId="4" fontId="8" fillId="0" borderId="13" xfId="0" applyNumberFormat="1" applyFont="1" applyFill="1" applyBorder="1" applyAlignment="1" applyProtection="1">
      <alignment horizontal="center" vertical="center" wrapText="1"/>
    </xf>
    <xf numFmtId="1" fontId="8" fillId="0" borderId="14" xfId="0" applyNumberFormat="1" applyFont="1" applyFill="1" applyBorder="1" applyAlignment="1" applyProtection="1">
      <alignment horizontal="center" vertical="center" wrapText="1"/>
    </xf>
    <xf numFmtId="4" fontId="8" fillId="0" borderId="15" xfId="0" applyNumberFormat="1" applyFont="1" applyFill="1" applyBorder="1" applyAlignment="1" applyProtection="1">
      <alignment horizontal="center" vertical="center" wrapText="1"/>
    </xf>
    <xf numFmtId="4" fontId="6" fillId="0" borderId="8" xfId="2" applyNumberFormat="1" applyFont="1" applyFill="1" applyBorder="1" applyAlignment="1" applyProtection="1">
      <alignment horizontal="center" vertical="center"/>
    </xf>
    <xf numFmtId="4" fontId="6" fillId="0" borderId="11" xfId="2" applyNumberFormat="1" applyFont="1" applyFill="1" applyBorder="1" applyAlignment="1" applyProtection="1">
      <alignment horizontal="center" vertical="center"/>
    </xf>
    <xf numFmtId="4" fontId="7" fillId="0" borderId="16" xfId="0" applyNumberFormat="1" applyFont="1" applyFill="1" applyBorder="1" applyAlignment="1" applyProtection="1">
      <alignment horizontal="center" vertical="center" wrapText="1"/>
    </xf>
    <xf numFmtId="4" fontId="7" fillId="0" borderId="17" xfId="0" applyNumberFormat="1" applyFont="1" applyFill="1" applyBorder="1" applyAlignment="1" applyProtection="1">
      <alignment horizontal="center" vertical="center" wrapText="1"/>
    </xf>
    <xf numFmtId="4" fontId="7" fillId="0" borderId="18" xfId="0" applyNumberFormat="1" applyFont="1" applyFill="1" applyBorder="1" applyAlignment="1" applyProtection="1">
      <alignment horizontal="center" vertical="center" wrapText="1"/>
    </xf>
    <xf numFmtId="4" fontId="9" fillId="3" borderId="15" xfId="2" applyNumberFormat="1" applyFont="1" applyFill="1" applyBorder="1" applyAlignment="1" applyProtection="1">
      <alignment horizontal="center" vertical="center"/>
    </xf>
    <xf numFmtId="0" fontId="15" fillId="0" borderId="0" xfId="3" applyFont="1" applyAlignment="1" applyProtection="1">
      <alignment vertical="center"/>
    </xf>
    <xf numFmtId="0" fontId="0"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8" fillId="0" borderId="0" xfId="0" applyFont="1" applyFill="1" applyBorder="1" applyAlignment="1" applyProtection="1">
      <alignment horizontal="left" vertical="center" wrapText="1"/>
    </xf>
    <xf numFmtId="0" fontId="0" fillId="0" borderId="0" xfId="0" applyFont="1" applyAlignment="1" applyProtection="1">
      <alignment horizontal="left" vertical="center" wrapText="1"/>
    </xf>
    <xf numFmtId="4" fontId="6" fillId="0" borderId="0" xfId="0" applyNumberFormat="1" applyFont="1" applyFill="1" applyBorder="1" applyAlignment="1" applyProtection="1">
      <alignment vertical="center"/>
    </xf>
    <xf numFmtId="0" fontId="11" fillId="0" borderId="0" xfId="0" applyFont="1" applyAlignment="1" applyProtection="1">
      <alignment vertical="center"/>
    </xf>
    <xf numFmtId="0" fontId="0" fillId="0" borderId="0" xfId="0" applyFont="1" applyAlignment="1" applyProtection="1">
      <alignment horizontal="right" vertical="center"/>
    </xf>
    <xf numFmtId="0" fontId="0" fillId="0" borderId="0" xfId="0" applyProtection="1"/>
    <xf numFmtId="0" fontId="12" fillId="0" borderId="0" xfId="0" applyFont="1" applyAlignment="1" applyProtection="1">
      <alignment horizontal="right" vertical="center"/>
    </xf>
    <xf numFmtId="0" fontId="14" fillId="0" borderId="0" xfId="0" applyFont="1" applyAlignment="1" applyProtection="1">
      <alignment horizontal="center" vertical="center"/>
    </xf>
    <xf numFmtId="0" fontId="14" fillId="0" borderId="0" xfId="0" applyFont="1" applyAlignment="1" applyProtection="1">
      <alignment horizontal="left" vertical="center"/>
    </xf>
    <xf numFmtId="0" fontId="16" fillId="0" borderId="0" xfId="0" applyFont="1" applyAlignment="1" applyProtection="1">
      <alignment horizontal="left" vertical="center"/>
    </xf>
    <xf numFmtId="0" fontId="11" fillId="0" borderId="0" xfId="0" applyFont="1" applyAlignment="1" applyProtection="1">
      <alignment horizontal="right" vertical="center"/>
    </xf>
    <xf numFmtId="0" fontId="19" fillId="0" borderId="0" xfId="0" applyFont="1" applyAlignment="1" applyProtection="1">
      <alignment horizontal="lef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23" xfId="0" applyFont="1" applyBorder="1" applyAlignment="1" applyProtection="1">
      <alignment horizontal="left" vertical="center"/>
    </xf>
    <xf numFmtId="0" fontId="7" fillId="0" borderId="0" xfId="0" applyFont="1" applyAlignment="1" applyProtection="1">
      <alignment vertical="center"/>
    </xf>
    <xf numFmtId="0" fontId="15" fillId="0" borderId="0" xfId="0" applyFont="1" applyAlignment="1" applyProtection="1">
      <alignment vertical="center"/>
    </xf>
    <xf numFmtId="0" fontId="0" fillId="0" borderId="19" xfId="0" applyFont="1" applyBorder="1" applyAlignment="1" applyProtection="1">
      <alignment horizontal="center" vertical="center" wrapText="1"/>
    </xf>
    <xf numFmtId="0" fontId="0" fillId="0" borderId="20" xfId="0" applyFont="1" applyBorder="1" applyAlignment="1" applyProtection="1">
      <alignment horizontal="center" vertical="center" wrapText="1"/>
    </xf>
    <xf numFmtId="0" fontId="0" fillId="0" borderId="19" xfId="0" applyFont="1" applyBorder="1" applyAlignment="1" applyProtection="1">
      <alignment vertical="center" wrapText="1"/>
    </xf>
    <xf numFmtId="164" fontId="17" fillId="0" borderId="19" xfId="0" applyNumberFormat="1" applyFont="1" applyBorder="1" applyAlignment="1" applyProtection="1">
      <alignment horizontal="center" vertical="center"/>
    </xf>
    <xf numFmtId="164" fontId="11" fillId="0" borderId="19" xfId="0" applyNumberFormat="1" applyFont="1" applyBorder="1" applyAlignment="1" applyProtection="1">
      <alignment horizontal="center" vertical="center"/>
    </xf>
    <xf numFmtId="164" fontId="11" fillId="0" borderId="20" xfId="0" applyNumberFormat="1" applyFont="1" applyBorder="1" applyAlignment="1" applyProtection="1">
      <alignment horizontal="center" vertical="center"/>
    </xf>
    <xf numFmtId="0" fontId="19" fillId="0" borderId="0" xfId="0" applyFont="1" applyAlignment="1" applyProtection="1">
      <alignment vertical="center"/>
    </xf>
    <xf numFmtId="0" fontId="0" fillId="0" borderId="0" xfId="0" applyFont="1" applyFill="1" applyAlignment="1" applyProtection="1">
      <alignment vertical="center"/>
    </xf>
    <xf numFmtId="0" fontId="8" fillId="0" borderId="0" xfId="0" applyFont="1" applyFill="1" applyAlignment="1" applyProtection="1">
      <alignment vertical="center"/>
    </xf>
    <xf numFmtId="0" fontId="15" fillId="0" borderId="0" xfId="0" applyFont="1" applyFill="1" applyAlignment="1" applyProtection="1">
      <alignment horizontal="center" vertical="center"/>
    </xf>
    <xf numFmtId="0" fontId="15" fillId="0" borderId="0" xfId="0" applyFont="1" applyAlignment="1" applyProtection="1">
      <alignment horizontal="center" vertical="center" wrapText="1"/>
    </xf>
    <xf numFmtId="0" fontId="0" fillId="0" borderId="0" xfId="0" applyFont="1" applyAlignment="1" applyProtection="1">
      <alignment horizontal="right" vertical="center"/>
      <protection locked="0"/>
    </xf>
    <xf numFmtId="0" fontId="8" fillId="0" borderId="0" xfId="0" applyFont="1" applyFill="1" applyAlignment="1" applyProtection="1">
      <alignment horizontal="center" vertical="top" wrapText="1"/>
    </xf>
    <xf numFmtId="0" fontId="24" fillId="0" borderId="0" xfId="0" applyFont="1" applyFill="1" applyAlignment="1" applyProtection="1">
      <alignment horizontal="center" vertical="center"/>
    </xf>
    <xf numFmtId="0" fontId="8" fillId="2" borderId="0" xfId="0" applyFont="1" applyFill="1" applyAlignment="1" applyProtection="1">
      <alignment horizontal="left" vertical="center"/>
      <protection locked="0"/>
    </xf>
    <xf numFmtId="0" fontId="8" fillId="0" borderId="0" xfId="0" applyFont="1" applyFill="1" applyBorder="1" applyAlignment="1" applyProtection="1">
      <alignment horizontal="left" vertical="center" wrapText="1"/>
    </xf>
    <xf numFmtId="0" fontId="0" fillId="0" borderId="0" xfId="0" applyFont="1" applyAlignment="1" applyProtection="1">
      <alignment horizontal="left" vertical="center" wrapText="1"/>
    </xf>
    <xf numFmtId="4" fontId="6" fillId="0" borderId="0" xfId="0" applyNumberFormat="1" applyFont="1" applyFill="1" applyBorder="1" applyAlignment="1" applyProtection="1">
      <alignment horizontal="center" vertical="center"/>
    </xf>
    <xf numFmtId="4" fontId="6" fillId="2" borderId="0" xfId="0" applyNumberFormat="1" applyFont="1" applyFill="1" applyBorder="1" applyAlignment="1" applyProtection="1">
      <alignment horizontal="center" vertical="center"/>
      <protection locked="0"/>
    </xf>
    <xf numFmtId="0" fontId="6" fillId="0" borderId="0" xfId="0" applyNumberFormat="1" applyFont="1" applyFill="1" applyBorder="1" applyAlignment="1" applyProtection="1">
      <alignment horizontal="center" vertical="center" wrapText="1"/>
    </xf>
    <xf numFmtId="4" fontId="22" fillId="0" borderId="0" xfId="0" applyNumberFormat="1" applyFont="1" applyFill="1" applyBorder="1" applyAlignment="1" applyProtection="1">
      <alignment horizontal="right" wrapText="1"/>
      <protection locked="0"/>
    </xf>
    <xf numFmtId="0" fontId="7" fillId="0" borderId="0" xfId="0" applyFont="1" applyFill="1" applyBorder="1" applyAlignment="1" applyProtection="1">
      <alignment horizontal="left" vertical="center"/>
    </xf>
    <xf numFmtId="0" fontId="6" fillId="0" borderId="7" xfId="0" applyNumberFormat="1" applyFont="1" applyFill="1" applyBorder="1" applyAlignment="1" applyProtection="1">
      <alignment horizontal="right" vertical="center" wrapText="1"/>
    </xf>
    <xf numFmtId="0" fontId="6" fillId="0" borderId="1" xfId="0" applyNumberFormat="1" applyFont="1" applyFill="1" applyBorder="1" applyAlignment="1" applyProtection="1">
      <alignment horizontal="right" vertical="center"/>
    </xf>
    <xf numFmtId="0" fontId="6" fillId="0" borderId="9" xfId="0" applyNumberFormat="1" applyFont="1" applyFill="1" applyBorder="1" applyAlignment="1" applyProtection="1">
      <alignment horizontal="right" vertical="center" wrapText="1"/>
    </xf>
    <xf numFmtId="0" fontId="6" fillId="0" borderId="10" xfId="0" applyNumberFormat="1" applyFont="1" applyFill="1" applyBorder="1" applyAlignment="1" applyProtection="1">
      <alignment horizontal="right" vertical="center"/>
    </xf>
    <xf numFmtId="0" fontId="8" fillId="0" borderId="0" xfId="0" applyFont="1" applyFill="1" applyBorder="1" applyAlignment="1" applyProtection="1">
      <alignment horizontal="center" vertical="center" wrapText="1"/>
    </xf>
    <xf numFmtId="4" fontId="23" fillId="0" borderId="0" xfId="0" applyNumberFormat="1" applyFont="1" applyFill="1" applyBorder="1" applyAlignment="1" applyProtection="1">
      <alignment horizontal="center" vertical="center"/>
    </xf>
    <xf numFmtId="4" fontId="4" fillId="0" borderId="0" xfId="0" applyNumberFormat="1" applyFont="1" applyFill="1" applyBorder="1" applyAlignment="1" applyProtection="1">
      <alignment horizontal="center" vertical="center"/>
    </xf>
    <xf numFmtId="4" fontId="21" fillId="0" borderId="0" xfId="0" applyNumberFormat="1" applyFont="1" applyFill="1" applyBorder="1" applyAlignment="1" applyProtection="1">
      <alignment horizontal="center" vertical="center" wrapText="1"/>
    </xf>
    <xf numFmtId="0" fontId="9" fillId="0" borderId="14" xfId="0" applyNumberFormat="1" applyFont="1" applyFill="1" applyBorder="1" applyAlignment="1" applyProtection="1">
      <alignment horizontal="right" vertical="center" wrapText="1"/>
    </xf>
    <xf numFmtId="0" fontId="9" fillId="0" borderId="3" xfId="0" applyNumberFormat="1" applyFont="1" applyFill="1" applyBorder="1" applyAlignment="1" applyProtection="1">
      <alignment horizontal="right" vertical="center"/>
    </xf>
    <xf numFmtId="49" fontId="0" fillId="2" borderId="7" xfId="0" applyNumberFormat="1" applyFill="1" applyBorder="1" applyAlignment="1" applyProtection="1">
      <alignment horizontal="left"/>
      <protection locked="0"/>
    </xf>
    <xf numFmtId="49" fontId="0" fillId="2" borderId="1" xfId="0" applyNumberFormat="1" applyFill="1" applyBorder="1" applyAlignment="1" applyProtection="1">
      <alignment horizontal="left"/>
      <protection locked="0"/>
    </xf>
    <xf numFmtId="49" fontId="0" fillId="2" borderId="8" xfId="0" applyNumberFormat="1" applyFill="1" applyBorder="1" applyAlignment="1" applyProtection="1">
      <alignment horizontal="left"/>
      <protection locked="0"/>
    </xf>
    <xf numFmtId="49" fontId="0" fillId="2" borderId="9" xfId="0" applyNumberFormat="1" applyFill="1" applyBorder="1" applyAlignment="1" applyProtection="1">
      <alignment horizontal="left"/>
      <protection locked="0"/>
    </xf>
    <xf numFmtId="49" fontId="0" fillId="2" borderId="10" xfId="0" applyNumberFormat="1" applyFill="1" applyBorder="1" applyAlignment="1" applyProtection="1">
      <alignment horizontal="left"/>
      <protection locked="0"/>
    </xf>
    <xf numFmtId="49" fontId="0" fillId="2" borderId="11" xfId="0" applyNumberFormat="1" applyFill="1" applyBorder="1" applyAlignment="1" applyProtection="1">
      <alignment horizontal="left"/>
      <protection locked="0"/>
    </xf>
    <xf numFmtId="0" fontId="15" fillId="0" borderId="0" xfId="0" applyFont="1" applyFill="1" applyAlignment="1" applyProtection="1">
      <alignment horizontal="center" vertical="center"/>
    </xf>
    <xf numFmtId="0" fontId="8" fillId="0" borderId="0" xfId="0" applyFont="1" applyFill="1" applyAlignment="1" applyProtection="1">
      <alignment horizontal="center" vertical="center" wrapText="1"/>
    </xf>
    <xf numFmtId="0" fontId="15" fillId="2" borderId="0" xfId="0" applyFont="1" applyFill="1" applyAlignment="1" applyProtection="1">
      <alignment horizontal="center" vertical="center"/>
      <protection locked="0"/>
    </xf>
    <xf numFmtId="4" fontId="18" fillId="0" borderId="0" xfId="0" applyNumberFormat="1" applyFont="1" applyAlignment="1" applyProtection="1">
      <alignment horizontal="left" vertical="center"/>
    </xf>
    <xf numFmtId="0" fontId="13" fillId="0" borderId="0" xfId="0" applyFont="1" applyAlignment="1" applyProtection="1">
      <alignment horizontal="center" vertical="center"/>
    </xf>
    <xf numFmtId="0" fontId="19" fillId="0" borderId="0" xfId="0" applyFont="1" applyAlignment="1" applyProtection="1">
      <alignment horizontal="left" vertical="center"/>
    </xf>
    <xf numFmtId="49" fontId="0" fillId="2" borderId="4" xfId="0" applyNumberFormat="1" applyFill="1" applyBorder="1" applyAlignment="1" applyProtection="1">
      <alignment horizontal="left"/>
      <protection locked="0"/>
    </xf>
    <xf numFmtId="49" fontId="0" fillId="2" borderId="5" xfId="0" applyNumberFormat="1" applyFill="1" applyBorder="1" applyAlignment="1" applyProtection="1">
      <alignment horizontal="left"/>
      <protection locked="0"/>
    </xf>
    <xf numFmtId="49" fontId="0" fillId="2" borderId="6" xfId="0" applyNumberFormat="1" applyFill="1" applyBorder="1" applyAlignment="1" applyProtection="1">
      <alignment horizontal="left"/>
      <protection locked="0"/>
    </xf>
  </cellXfs>
  <cellStyles count="4">
    <cellStyle name="Hypertextové prepojenie" xfId="3" builtinId="8"/>
    <cellStyle name="Mena" xfId="2" builtinId="4"/>
    <cellStyle name="Normálna" xfId="0" builtinId="0"/>
    <cellStyle name="Normálna 2" xfId="1" xr:uid="{00000000-0005-0000-0000-000003000000}"/>
  </cellStyles>
  <dxfs count="0"/>
  <tableStyles count="0" defaultTableStyle="TableStyleMedium2" defaultPivotStyle="PivotStyleLight16"/>
  <colors>
    <mruColors>
      <color rgb="FFCCFFCC"/>
      <color rgb="FF00FFFF"/>
      <color rgb="FFFCF7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
  <sheetViews>
    <sheetView zoomScaleNormal="100" workbookViewId="0">
      <selection activeCell="K5" sqref="K5"/>
    </sheetView>
  </sheetViews>
  <sheetFormatPr defaultColWidth="8.5703125" defaultRowHeight="15" x14ac:dyDescent="0.25"/>
  <cols>
    <col min="1" max="1" width="5.5703125" style="4" customWidth="1"/>
    <col min="2" max="2" width="61.140625" style="4" bestFit="1" customWidth="1"/>
    <col min="3" max="3" width="11.28515625" style="4" bestFit="1" customWidth="1"/>
    <col min="4" max="4" width="8.5703125" style="4" bestFit="1" customWidth="1"/>
    <col min="5" max="6" width="15.7109375" style="4" customWidth="1"/>
    <col min="7" max="16384" width="8.5703125" style="4"/>
  </cols>
  <sheetData>
    <row r="1" spans="1:6" ht="30.75" customHeight="1" x14ac:dyDescent="0.25">
      <c r="B1" s="5"/>
      <c r="C1" s="84" t="s">
        <v>59</v>
      </c>
      <c r="D1" s="84"/>
      <c r="E1" s="84"/>
      <c r="F1" s="84"/>
    </row>
    <row r="2" spans="1:6" ht="18.75" x14ac:dyDescent="0.25">
      <c r="A2" s="91" t="s">
        <v>0</v>
      </c>
      <c r="B2" s="91"/>
      <c r="C2" s="91"/>
      <c r="D2" s="91"/>
      <c r="E2" s="91"/>
      <c r="F2" s="91"/>
    </row>
    <row r="3" spans="1:6" x14ac:dyDescent="0.25">
      <c r="A3" s="92"/>
      <c r="B3" s="92"/>
      <c r="C3" s="92"/>
      <c r="D3" s="92"/>
      <c r="E3" s="92"/>
      <c r="F3" s="92"/>
    </row>
    <row r="4" spans="1:6" ht="15.6" customHeight="1" x14ac:dyDescent="0.25">
      <c r="A4" s="93" t="s">
        <v>34</v>
      </c>
      <c r="B4" s="93"/>
      <c r="C4" s="93"/>
      <c r="D4" s="93"/>
      <c r="E4" s="93"/>
      <c r="F4" s="93"/>
    </row>
    <row r="5" spans="1:6" ht="18.75" thickBot="1" x14ac:dyDescent="0.3">
      <c r="A5" s="7"/>
      <c r="B5" s="7"/>
      <c r="C5" s="7"/>
      <c r="D5" s="7"/>
      <c r="E5" s="7"/>
      <c r="F5" s="7"/>
    </row>
    <row r="6" spans="1:6" ht="45.75" thickBot="1" x14ac:dyDescent="0.3">
      <c r="A6" s="40" t="s">
        <v>8</v>
      </c>
      <c r="B6" s="41" t="s">
        <v>15</v>
      </c>
      <c r="C6" s="41" t="s">
        <v>9</v>
      </c>
      <c r="D6" s="41" t="s">
        <v>10</v>
      </c>
      <c r="E6" s="41" t="s">
        <v>1</v>
      </c>
      <c r="F6" s="42" t="s">
        <v>2</v>
      </c>
    </row>
    <row r="7" spans="1:6" x14ac:dyDescent="0.25">
      <c r="A7" s="36">
        <v>1</v>
      </c>
      <c r="B7" s="17" t="s">
        <v>22</v>
      </c>
      <c r="C7" s="16">
        <v>2</v>
      </c>
      <c r="D7" s="18" t="s">
        <v>11</v>
      </c>
      <c r="E7" s="19"/>
      <c r="F7" s="37">
        <f t="shared" ref="F7:F8" si="0">C7*E7</f>
        <v>0</v>
      </c>
    </row>
    <row r="8" spans="1:6" x14ac:dyDescent="0.25">
      <c r="A8" s="26">
        <v>2</v>
      </c>
      <c r="B8" s="11" t="s">
        <v>23</v>
      </c>
      <c r="C8" s="3">
        <v>2</v>
      </c>
      <c r="D8" s="2" t="s">
        <v>11</v>
      </c>
      <c r="E8" s="1"/>
      <c r="F8" s="27">
        <f t="shared" si="0"/>
        <v>0</v>
      </c>
    </row>
    <row r="9" spans="1:6" x14ac:dyDescent="0.25">
      <c r="A9" s="26">
        <v>3</v>
      </c>
      <c r="B9" s="11" t="s">
        <v>28</v>
      </c>
      <c r="C9" s="3">
        <v>2</v>
      </c>
      <c r="D9" s="2" t="s">
        <v>18</v>
      </c>
      <c r="E9" s="1"/>
      <c r="F9" s="27">
        <f>C9*E9</f>
        <v>0</v>
      </c>
    </row>
    <row r="10" spans="1:6" ht="30.75" thickBot="1" x14ac:dyDescent="0.3">
      <c r="A10" s="34">
        <v>4</v>
      </c>
      <c r="B10" s="13" t="s">
        <v>29</v>
      </c>
      <c r="C10" s="12">
        <v>2</v>
      </c>
      <c r="D10" s="14" t="s">
        <v>18</v>
      </c>
      <c r="E10" s="15"/>
      <c r="F10" s="35">
        <f>C10*E10</f>
        <v>0</v>
      </c>
    </row>
    <row r="11" spans="1:6" x14ac:dyDescent="0.25">
      <c r="A11" s="20">
        <v>5</v>
      </c>
      <c r="B11" s="21" t="s">
        <v>24</v>
      </c>
      <c r="C11" s="22">
        <v>6</v>
      </c>
      <c r="D11" s="23" t="s">
        <v>11</v>
      </c>
      <c r="E11" s="24"/>
      <c r="F11" s="25">
        <f t="shared" ref="F11:F22" si="1">C11*E11</f>
        <v>0</v>
      </c>
    </row>
    <row r="12" spans="1:6" x14ac:dyDescent="0.25">
      <c r="A12" s="26">
        <v>6</v>
      </c>
      <c r="B12" s="11" t="s">
        <v>25</v>
      </c>
      <c r="C12" s="3">
        <v>6</v>
      </c>
      <c r="D12" s="2" t="s">
        <v>11</v>
      </c>
      <c r="E12" s="1"/>
      <c r="F12" s="27">
        <f t="shared" si="1"/>
        <v>0</v>
      </c>
    </row>
    <row r="13" spans="1:6" x14ac:dyDescent="0.25">
      <c r="A13" s="26">
        <v>7</v>
      </c>
      <c r="B13" s="11" t="s">
        <v>30</v>
      </c>
      <c r="C13" s="3">
        <v>6</v>
      </c>
      <c r="D13" s="2" t="s">
        <v>18</v>
      </c>
      <c r="E13" s="1"/>
      <c r="F13" s="27">
        <f t="shared" si="1"/>
        <v>0</v>
      </c>
    </row>
    <row r="14" spans="1:6" ht="30.75" thickBot="1" x14ac:dyDescent="0.3">
      <c r="A14" s="28">
        <v>8</v>
      </c>
      <c r="B14" s="29" t="s">
        <v>31</v>
      </c>
      <c r="C14" s="30">
        <v>6</v>
      </c>
      <c r="D14" s="31" t="s">
        <v>18</v>
      </c>
      <c r="E14" s="32"/>
      <c r="F14" s="33">
        <f t="shared" si="1"/>
        <v>0</v>
      </c>
    </row>
    <row r="15" spans="1:6" x14ac:dyDescent="0.25">
      <c r="A15" s="36">
        <v>9</v>
      </c>
      <c r="B15" s="17" t="s">
        <v>26</v>
      </c>
      <c r="C15" s="16">
        <v>4</v>
      </c>
      <c r="D15" s="18" t="s">
        <v>11</v>
      </c>
      <c r="E15" s="19"/>
      <c r="F15" s="37">
        <f t="shared" ref="F15:F18" si="2">C15*E15</f>
        <v>0</v>
      </c>
    </row>
    <row r="16" spans="1:6" x14ac:dyDescent="0.25">
      <c r="A16" s="26">
        <v>10</v>
      </c>
      <c r="B16" s="11" t="s">
        <v>27</v>
      </c>
      <c r="C16" s="3">
        <v>4</v>
      </c>
      <c r="D16" s="2" t="s">
        <v>11</v>
      </c>
      <c r="E16" s="1"/>
      <c r="F16" s="27">
        <f t="shared" si="2"/>
        <v>0</v>
      </c>
    </row>
    <row r="17" spans="1:6" x14ac:dyDescent="0.25">
      <c r="A17" s="26">
        <v>11</v>
      </c>
      <c r="B17" s="11" t="s">
        <v>32</v>
      </c>
      <c r="C17" s="3">
        <v>4</v>
      </c>
      <c r="D17" s="2" t="s">
        <v>18</v>
      </c>
      <c r="E17" s="1"/>
      <c r="F17" s="27">
        <f t="shared" si="2"/>
        <v>0</v>
      </c>
    </row>
    <row r="18" spans="1:6" ht="30.75" thickBot="1" x14ac:dyDescent="0.3">
      <c r="A18" s="34">
        <v>12</v>
      </c>
      <c r="B18" s="13" t="s">
        <v>33</v>
      </c>
      <c r="C18" s="12">
        <v>4</v>
      </c>
      <c r="D18" s="14" t="s">
        <v>18</v>
      </c>
      <c r="E18" s="15"/>
      <c r="F18" s="35">
        <f t="shared" si="2"/>
        <v>0</v>
      </c>
    </row>
    <row r="19" spans="1:6" x14ac:dyDescent="0.25">
      <c r="A19" s="20">
        <v>13</v>
      </c>
      <c r="B19" s="21" t="s">
        <v>40</v>
      </c>
      <c r="C19" s="22">
        <v>2</v>
      </c>
      <c r="D19" s="23" t="s">
        <v>11</v>
      </c>
      <c r="E19" s="24"/>
      <c r="F19" s="25">
        <f t="shared" si="1"/>
        <v>0</v>
      </c>
    </row>
    <row r="20" spans="1:6" x14ac:dyDescent="0.25">
      <c r="A20" s="26">
        <v>14</v>
      </c>
      <c r="B20" s="11" t="s">
        <v>37</v>
      </c>
      <c r="C20" s="3">
        <v>2</v>
      </c>
      <c r="D20" s="2" t="s">
        <v>11</v>
      </c>
      <c r="E20" s="1"/>
      <c r="F20" s="27">
        <f t="shared" si="1"/>
        <v>0</v>
      </c>
    </row>
    <row r="21" spans="1:6" x14ac:dyDescent="0.25">
      <c r="A21" s="26">
        <v>15</v>
      </c>
      <c r="B21" s="11" t="s">
        <v>35</v>
      </c>
      <c r="C21" s="3">
        <v>2</v>
      </c>
      <c r="D21" s="2" t="s">
        <v>18</v>
      </c>
      <c r="E21" s="1"/>
      <c r="F21" s="27">
        <f t="shared" si="1"/>
        <v>0</v>
      </c>
    </row>
    <row r="22" spans="1:6" ht="30.75" thickBot="1" x14ac:dyDescent="0.3">
      <c r="A22" s="28">
        <v>16</v>
      </c>
      <c r="B22" s="29" t="s">
        <v>36</v>
      </c>
      <c r="C22" s="30">
        <v>2</v>
      </c>
      <c r="D22" s="31" t="s">
        <v>18</v>
      </c>
      <c r="E22" s="32"/>
      <c r="F22" s="33">
        <f t="shared" si="1"/>
        <v>0</v>
      </c>
    </row>
    <row r="23" spans="1:6" x14ac:dyDescent="0.25">
      <c r="A23" s="94" t="s">
        <v>3</v>
      </c>
      <c r="B23" s="95"/>
      <c r="C23" s="95"/>
      <c r="D23" s="95"/>
      <c r="E23" s="95"/>
      <c r="F23" s="43">
        <f>SUM(F7:F22)</f>
        <v>0</v>
      </c>
    </row>
    <row r="24" spans="1:6" x14ac:dyDescent="0.25">
      <c r="A24" s="86" t="s">
        <v>21</v>
      </c>
      <c r="B24" s="87"/>
      <c r="C24" s="87"/>
      <c r="D24" s="87"/>
      <c r="E24" s="87"/>
      <c r="F24" s="38">
        <f>F23*0.23</f>
        <v>0</v>
      </c>
    </row>
    <row r="25" spans="1:6" ht="15.75" thickBot="1" x14ac:dyDescent="0.3">
      <c r="A25" s="88" t="s">
        <v>4</v>
      </c>
      <c r="B25" s="89"/>
      <c r="C25" s="89"/>
      <c r="D25" s="89"/>
      <c r="E25" s="89"/>
      <c r="F25" s="39">
        <f>F23+F24</f>
        <v>0</v>
      </c>
    </row>
    <row r="26" spans="1:6" x14ac:dyDescent="0.25">
      <c r="A26" s="83"/>
      <c r="B26" s="83"/>
      <c r="C26" s="83"/>
      <c r="D26" s="83"/>
      <c r="E26" s="83"/>
      <c r="F26" s="83"/>
    </row>
    <row r="27" spans="1:6" x14ac:dyDescent="0.25">
      <c r="A27" s="79" t="s">
        <v>5</v>
      </c>
      <c r="B27" s="79"/>
      <c r="C27" s="79"/>
      <c r="D27" s="79"/>
      <c r="E27" s="79"/>
      <c r="F27" s="79"/>
    </row>
    <row r="28" spans="1:6" x14ac:dyDescent="0.25">
      <c r="A28" s="47"/>
      <c r="B28" s="47"/>
      <c r="C28" s="47"/>
      <c r="D28" s="47"/>
      <c r="E28" s="47"/>
      <c r="F28" s="47"/>
    </row>
    <row r="29" spans="1:6" ht="14.45" customHeight="1" x14ac:dyDescent="0.25">
      <c r="A29" s="79" t="s">
        <v>38</v>
      </c>
      <c r="B29" s="79"/>
      <c r="C29" s="79"/>
      <c r="D29" s="79"/>
      <c r="E29" s="79"/>
      <c r="F29" s="79"/>
    </row>
    <row r="30" spans="1:6" ht="14.45" customHeight="1" x14ac:dyDescent="0.25">
      <c r="A30" s="79"/>
      <c r="B30" s="79"/>
      <c r="C30" s="79"/>
      <c r="D30" s="79"/>
      <c r="E30" s="79"/>
      <c r="F30" s="79"/>
    </row>
    <row r="31" spans="1:6" ht="14.45" customHeight="1" x14ac:dyDescent="0.25">
      <c r="A31" s="79"/>
      <c r="B31" s="79"/>
      <c r="C31" s="79"/>
      <c r="D31" s="79"/>
      <c r="E31" s="79"/>
      <c r="F31" s="79"/>
    </row>
    <row r="32" spans="1:6" x14ac:dyDescent="0.25">
      <c r="A32" s="79"/>
      <c r="B32" s="79"/>
      <c r="C32" s="79"/>
      <c r="D32" s="79"/>
      <c r="E32" s="79"/>
      <c r="F32" s="79"/>
    </row>
    <row r="33" spans="1:6" x14ac:dyDescent="0.25">
      <c r="A33" s="47"/>
      <c r="B33" s="47"/>
      <c r="C33" s="47"/>
      <c r="D33" s="47"/>
      <c r="E33" s="47"/>
      <c r="F33" s="47"/>
    </row>
    <row r="34" spans="1:6" x14ac:dyDescent="0.25">
      <c r="A34" s="79" t="s">
        <v>39</v>
      </c>
      <c r="B34" s="79"/>
      <c r="C34" s="79"/>
      <c r="D34" s="79"/>
      <c r="E34" s="79"/>
      <c r="F34" s="79"/>
    </row>
    <row r="35" spans="1:6" x14ac:dyDescent="0.25">
      <c r="A35" s="79"/>
      <c r="B35" s="79"/>
      <c r="C35" s="79"/>
      <c r="D35" s="79"/>
      <c r="E35" s="79"/>
      <c r="F35" s="79"/>
    </row>
    <row r="36" spans="1:6" x14ac:dyDescent="0.25">
      <c r="A36" s="79"/>
      <c r="B36" s="79"/>
      <c r="C36" s="79"/>
      <c r="D36" s="79"/>
      <c r="E36" s="79"/>
      <c r="F36" s="79"/>
    </row>
    <row r="37" spans="1:6" x14ac:dyDescent="0.25">
      <c r="A37" s="79"/>
      <c r="B37" s="79"/>
      <c r="C37" s="79"/>
      <c r="D37" s="79"/>
      <c r="E37" s="79"/>
      <c r="F37" s="79"/>
    </row>
    <row r="38" spans="1:6" x14ac:dyDescent="0.25">
      <c r="A38" s="90"/>
      <c r="B38" s="90"/>
      <c r="C38" s="90"/>
      <c r="D38" s="90"/>
      <c r="E38" s="90"/>
      <c r="F38" s="90"/>
    </row>
    <row r="39" spans="1:6" x14ac:dyDescent="0.25">
      <c r="A39" s="85" t="s">
        <v>6</v>
      </c>
      <c r="B39" s="85"/>
      <c r="C39" s="85"/>
      <c r="D39" s="85"/>
      <c r="E39" s="85"/>
      <c r="F39" s="85"/>
    </row>
    <row r="40" spans="1:6" ht="14.45" customHeight="1" x14ac:dyDescent="0.25">
      <c r="A40" s="79" t="s">
        <v>17</v>
      </c>
      <c r="B40" s="79"/>
      <c r="C40" s="79"/>
      <c r="D40" s="79"/>
      <c r="E40" s="79"/>
      <c r="F40" s="79"/>
    </row>
    <row r="41" spans="1:6" x14ac:dyDescent="0.25">
      <c r="A41" s="79"/>
      <c r="B41" s="79"/>
      <c r="C41" s="79"/>
      <c r="D41" s="79"/>
      <c r="E41" s="79"/>
      <c r="F41" s="79"/>
    </row>
    <row r="42" spans="1:6" ht="14.45" customHeight="1" x14ac:dyDescent="0.25">
      <c r="A42" s="80" t="s">
        <v>20</v>
      </c>
      <c r="B42" s="80"/>
      <c r="C42" s="80"/>
      <c r="D42" s="80"/>
      <c r="E42" s="80"/>
      <c r="F42" s="80"/>
    </row>
    <row r="43" spans="1:6" x14ac:dyDescent="0.25">
      <c r="A43" s="80" t="s">
        <v>16</v>
      </c>
      <c r="B43" s="80"/>
      <c r="C43" s="80"/>
      <c r="D43" s="80"/>
      <c r="E43" s="80"/>
      <c r="F43" s="80"/>
    </row>
    <row r="44" spans="1:6" x14ac:dyDescent="0.25">
      <c r="A44" s="80" t="s">
        <v>7</v>
      </c>
      <c r="B44" s="80"/>
      <c r="C44" s="80"/>
      <c r="D44" s="80"/>
      <c r="E44" s="80"/>
      <c r="F44" s="80"/>
    </row>
    <row r="45" spans="1:6" x14ac:dyDescent="0.25">
      <c r="A45" s="48"/>
      <c r="B45" s="48"/>
      <c r="C45" s="48"/>
      <c r="D45" s="48"/>
      <c r="E45" s="48"/>
      <c r="F45" s="48"/>
    </row>
    <row r="46" spans="1:6" x14ac:dyDescent="0.25">
      <c r="A46" s="48"/>
      <c r="B46" s="48"/>
      <c r="C46" s="48"/>
      <c r="D46" s="48"/>
      <c r="E46" s="48"/>
      <c r="F46" s="48"/>
    </row>
    <row r="47" spans="1:6" ht="28.15" customHeight="1" x14ac:dyDescent="0.25">
      <c r="A47" s="49"/>
      <c r="B47" s="49"/>
      <c r="C47" s="49"/>
      <c r="D47" s="81"/>
      <c r="E47" s="81"/>
      <c r="F47" s="81"/>
    </row>
    <row r="48" spans="1:6" x14ac:dyDescent="0.25">
      <c r="A48" s="78" t="s">
        <v>14</v>
      </c>
      <c r="B48" s="78"/>
      <c r="C48" s="9"/>
      <c r="D48" s="77"/>
      <c r="E48" s="77"/>
      <c r="F48" s="77"/>
    </row>
    <row r="49" spans="1:6" ht="14.45" customHeight="1" x14ac:dyDescent="0.25">
      <c r="A49" s="9"/>
      <c r="B49" s="9"/>
      <c r="C49" s="9"/>
      <c r="D49" s="76"/>
      <c r="E49" s="76"/>
      <c r="F49" s="76"/>
    </row>
    <row r="50" spans="1:6" ht="14.45" customHeight="1" x14ac:dyDescent="0.25">
      <c r="A50" s="9"/>
      <c r="B50" s="9"/>
      <c r="C50" s="9"/>
      <c r="D50" s="10"/>
    </row>
    <row r="51" spans="1:6" x14ac:dyDescent="0.25">
      <c r="A51" s="6"/>
      <c r="B51" s="6"/>
      <c r="C51" s="6"/>
      <c r="D51" s="6"/>
      <c r="E51" s="8"/>
      <c r="F51" s="8"/>
    </row>
    <row r="52" spans="1:6" x14ac:dyDescent="0.25">
      <c r="A52" s="6"/>
      <c r="B52" s="6"/>
      <c r="C52" s="6"/>
      <c r="D52" s="6"/>
      <c r="E52" s="6"/>
      <c r="F52" s="6"/>
    </row>
    <row r="54" spans="1:6" ht="12.6" customHeight="1" x14ac:dyDescent="0.25"/>
    <row r="55" spans="1:6" ht="24" customHeight="1" x14ac:dyDescent="0.25">
      <c r="D55" s="82"/>
      <c r="E55" s="82"/>
      <c r="F55" s="82"/>
    </row>
    <row r="56" spans="1:6" x14ac:dyDescent="0.25">
      <c r="D56" s="77" t="s">
        <v>60</v>
      </c>
      <c r="E56" s="77"/>
      <c r="F56" s="77"/>
    </row>
    <row r="57" spans="1:6" x14ac:dyDescent="0.25">
      <c r="D57" s="76" t="s">
        <v>19</v>
      </c>
      <c r="E57" s="76"/>
      <c r="F57" s="76"/>
    </row>
  </sheetData>
  <sheetProtection algorithmName="SHA-512" hashValue="hLx5iNxlNoDl9AY5GwuEm5yki1vdOK4GbacV8v8Ji8I7tm04Iv/sBv4Z/iSKTOMoZQw0y5KPz0QLixEeXGtQpA==" saltValue="P8EMWEo/zJfSrq3IBJ2ejg==" spinCount="100000" sheet="1" objects="1" scenarios="1"/>
  <mergeCells count="24">
    <mergeCell ref="D55:F55"/>
    <mergeCell ref="D56:F56"/>
    <mergeCell ref="D57:F57"/>
    <mergeCell ref="A26:F26"/>
    <mergeCell ref="C1:F1"/>
    <mergeCell ref="A39:F39"/>
    <mergeCell ref="A24:E24"/>
    <mergeCell ref="A25:E25"/>
    <mergeCell ref="A27:F27"/>
    <mergeCell ref="A38:F38"/>
    <mergeCell ref="A29:F32"/>
    <mergeCell ref="A34:F37"/>
    <mergeCell ref="A2:F2"/>
    <mergeCell ref="A3:F3"/>
    <mergeCell ref="A4:F4"/>
    <mergeCell ref="A23:E23"/>
    <mergeCell ref="D49:F49"/>
    <mergeCell ref="D48:F48"/>
    <mergeCell ref="A48:B48"/>
    <mergeCell ref="A40:F41"/>
    <mergeCell ref="A42:F42"/>
    <mergeCell ref="A43:F43"/>
    <mergeCell ref="A44:F44"/>
    <mergeCell ref="D47:F47"/>
  </mergeCells>
  <printOptions horizontalCentered="1"/>
  <pageMargins left="0.39370078740157483" right="0.39370078740157483" top="0.78740157480314965" bottom="0.35433070866141736" header="0.31496062992125984" footer="0.31496062992125984"/>
  <pageSetup paperSize="9"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0061E-07AF-4C8D-A836-BC9957294207}">
  <sheetPr>
    <pageSetUpPr fitToPage="1"/>
  </sheetPr>
  <dimension ref="A1:D37"/>
  <sheetViews>
    <sheetView tabSelected="1" workbookViewId="0">
      <selection activeCell="D27" sqref="D27"/>
    </sheetView>
  </sheetViews>
  <sheetFormatPr defaultColWidth="8.85546875" defaultRowHeight="15" x14ac:dyDescent="0.25"/>
  <cols>
    <col min="1" max="1" width="43.42578125" style="52" bestFit="1" customWidth="1"/>
    <col min="2" max="4" width="22.7109375" style="52" customWidth="1"/>
    <col min="5" max="16384" width="8.85546875" style="52"/>
  </cols>
  <sheetData>
    <row r="1" spans="1:4" x14ac:dyDescent="0.25">
      <c r="A1" s="50"/>
      <c r="B1" s="50"/>
      <c r="C1" s="50"/>
      <c r="D1" s="75" t="s">
        <v>41</v>
      </c>
    </row>
    <row r="2" spans="1:4" x14ac:dyDescent="0.25">
      <c r="A2" s="50"/>
      <c r="B2" s="50"/>
      <c r="C2" s="50"/>
      <c r="D2" s="51"/>
    </row>
    <row r="3" spans="1:4" x14ac:dyDescent="0.25">
      <c r="A3" s="50"/>
      <c r="B3" s="50"/>
      <c r="C3" s="50"/>
      <c r="D3" s="53"/>
    </row>
    <row r="4" spans="1:4" ht="18.75" x14ac:dyDescent="0.25">
      <c r="A4" s="106" t="s">
        <v>53</v>
      </c>
      <c r="B4" s="106"/>
      <c r="C4" s="106"/>
      <c r="D4" s="106"/>
    </row>
    <row r="5" spans="1:4" x14ac:dyDescent="0.25">
      <c r="A5" s="54"/>
      <c r="B5" s="54"/>
      <c r="C5" s="54"/>
      <c r="D5" s="54"/>
    </row>
    <row r="6" spans="1:4" x14ac:dyDescent="0.25">
      <c r="A6" s="107" t="s">
        <v>42</v>
      </c>
      <c r="B6" s="107"/>
      <c r="C6" s="107"/>
      <c r="D6" s="107"/>
    </row>
    <row r="7" spans="1:4" ht="15.75" x14ac:dyDescent="0.25">
      <c r="A7" s="105" t="str">
        <f>'Príloha č. 1 k B.2'!A4</f>
        <v>Nákup a dodanie samozberných obojstranných zametačov na podvozkoch nákladných automobilov</v>
      </c>
      <c r="B7" s="105"/>
      <c r="C7" s="105"/>
      <c r="D7" s="105"/>
    </row>
    <row r="8" spans="1:4" x14ac:dyDescent="0.25">
      <c r="A8" s="55"/>
      <c r="B8" s="56"/>
      <c r="C8" s="57"/>
      <c r="D8" s="57"/>
    </row>
    <row r="9" spans="1:4" ht="15.75" thickBot="1" x14ac:dyDescent="0.3">
      <c r="A9" s="58" t="s">
        <v>43</v>
      </c>
      <c r="B9" s="50"/>
      <c r="C9" s="50"/>
      <c r="D9" s="57"/>
    </row>
    <row r="10" spans="1:4" x14ac:dyDescent="0.25">
      <c r="A10" s="59" t="s">
        <v>44</v>
      </c>
      <c r="B10" s="108"/>
      <c r="C10" s="109"/>
      <c r="D10" s="110"/>
    </row>
    <row r="11" spans="1:4" x14ac:dyDescent="0.25">
      <c r="A11" s="60" t="s">
        <v>45</v>
      </c>
      <c r="B11" s="96"/>
      <c r="C11" s="97"/>
      <c r="D11" s="98"/>
    </row>
    <row r="12" spans="1:4" x14ac:dyDescent="0.25">
      <c r="A12" s="60" t="s">
        <v>12</v>
      </c>
      <c r="B12" s="96"/>
      <c r="C12" s="97"/>
      <c r="D12" s="98"/>
    </row>
    <row r="13" spans="1:4" x14ac:dyDescent="0.25">
      <c r="A13" s="60" t="s">
        <v>13</v>
      </c>
      <c r="B13" s="96"/>
      <c r="C13" s="97"/>
      <c r="D13" s="98"/>
    </row>
    <row r="14" spans="1:4" x14ac:dyDescent="0.25">
      <c r="A14" s="60" t="s">
        <v>46</v>
      </c>
      <c r="B14" s="96"/>
      <c r="C14" s="97"/>
      <c r="D14" s="98"/>
    </row>
    <row r="15" spans="1:4" ht="15.75" thickBot="1" x14ac:dyDescent="0.3">
      <c r="A15" s="61" t="s">
        <v>47</v>
      </c>
      <c r="B15" s="99"/>
      <c r="C15" s="100"/>
      <c r="D15" s="101"/>
    </row>
    <row r="16" spans="1:4" x14ac:dyDescent="0.25">
      <c r="A16" s="50"/>
      <c r="B16" s="50"/>
      <c r="C16" s="50"/>
      <c r="D16" s="50"/>
    </row>
    <row r="17" spans="1:4" ht="15.75" thickBot="1" x14ac:dyDescent="0.3">
      <c r="A17" s="62" t="s">
        <v>48</v>
      </c>
      <c r="B17" s="63"/>
      <c r="C17" s="63"/>
      <c r="D17" s="63"/>
    </row>
    <row r="18" spans="1:4" ht="30.75" thickBot="1" x14ac:dyDescent="0.3">
      <c r="A18" s="64" t="s">
        <v>49</v>
      </c>
      <c r="B18" s="65" t="s">
        <v>54</v>
      </c>
      <c r="C18" s="65" t="s">
        <v>56</v>
      </c>
      <c r="D18" s="65" t="s">
        <v>55</v>
      </c>
    </row>
    <row r="19" spans="1:4" ht="60.75" thickBot="1" x14ac:dyDescent="0.3">
      <c r="A19" s="66" t="s">
        <v>50</v>
      </c>
      <c r="B19" s="67">
        <f>'Príloha č. 1 k B.2'!F23</f>
        <v>0</v>
      </c>
      <c r="C19" s="68">
        <f>B19*0.23</f>
        <v>0</v>
      </c>
      <c r="D19" s="69">
        <f>B19+C19</f>
        <v>0</v>
      </c>
    </row>
    <row r="20" spans="1:4" x14ac:dyDescent="0.25">
      <c r="A20" s="44"/>
      <c r="B20" s="63"/>
      <c r="C20" s="63"/>
      <c r="D20" s="63"/>
    </row>
    <row r="21" spans="1:4" x14ac:dyDescent="0.25">
      <c r="A21" s="70" t="s">
        <v>51</v>
      </c>
      <c r="B21" s="63"/>
      <c r="C21" s="63"/>
      <c r="D21" s="63"/>
    </row>
    <row r="22" spans="1:4" x14ac:dyDescent="0.25">
      <c r="A22" s="6" t="s">
        <v>57</v>
      </c>
      <c r="B22" s="63"/>
      <c r="C22" s="63"/>
      <c r="D22" s="63"/>
    </row>
    <row r="23" spans="1:4" x14ac:dyDescent="0.25">
      <c r="A23" s="45" t="s">
        <v>52</v>
      </c>
      <c r="B23" s="63"/>
      <c r="C23" s="63"/>
      <c r="D23" s="63"/>
    </row>
    <row r="24" spans="1:4" x14ac:dyDescent="0.25">
      <c r="A24" s="71"/>
      <c r="B24" s="63"/>
      <c r="C24" s="63"/>
      <c r="D24" s="63"/>
    </row>
    <row r="25" spans="1:4" x14ac:dyDescent="0.25">
      <c r="A25" s="71"/>
      <c r="B25" s="63"/>
      <c r="C25" s="63"/>
      <c r="D25" s="63"/>
    </row>
    <row r="26" spans="1:4" x14ac:dyDescent="0.25">
      <c r="B26" s="63"/>
    </row>
    <row r="27" spans="1:4" x14ac:dyDescent="0.25">
      <c r="B27" s="63"/>
    </row>
    <row r="28" spans="1:4" x14ac:dyDescent="0.25">
      <c r="A28" s="46" t="s">
        <v>58</v>
      </c>
      <c r="C28" s="102"/>
      <c r="D28" s="102"/>
    </row>
    <row r="29" spans="1:4" x14ac:dyDescent="0.25">
      <c r="A29" s="72"/>
      <c r="C29" s="73"/>
      <c r="D29" s="73"/>
    </row>
    <row r="30" spans="1:4" x14ac:dyDescent="0.25">
      <c r="A30" s="72"/>
      <c r="C30" s="73"/>
      <c r="D30" s="73"/>
    </row>
    <row r="31" spans="1:4" x14ac:dyDescent="0.25">
      <c r="A31" s="72"/>
      <c r="C31" s="73"/>
      <c r="D31" s="73"/>
    </row>
    <row r="32" spans="1:4" x14ac:dyDescent="0.25">
      <c r="A32" s="72"/>
      <c r="C32" s="73"/>
      <c r="D32" s="73"/>
    </row>
    <row r="33" spans="1:4" ht="25.9" customHeight="1" x14ac:dyDescent="0.25">
      <c r="A33" s="72"/>
      <c r="B33" s="63"/>
      <c r="C33" s="104"/>
      <c r="D33" s="104"/>
    </row>
    <row r="34" spans="1:4" x14ac:dyDescent="0.25">
      <c r="A34" s="72"/>
      <c r="B34" s="63"/>
      <c r="C34" s="102" t="s">
        <v>61</v>
      </c>
      <c r="D34" s="102"/>
    </row>
    <row r="35" spans="1:4" x14ac:dyDescent="0.25">
      <c r="A35" s="63"/>
      <c r="B35" s="63"/>
      <c r="C35" s="103" t="s">
        <v>19</v>
      </c>
      <c r="D35" s="103"/>
    </row>
    <row r="36" spans="1:4" x14ac:dyDescent="0.25">
      <c r="B36" s="63"/>
    </row>
    <row r="37" spans="1:4" x14ac:dyDescent="0.25">
      <c r="B37" s="74"/>
    </row>
  </sheetData>
  <sheetProtection algorithmName="SHA-512" hashValue="RolsXCx9w6IYlSH9xTRdp0ammGqnN4Jp3jIQYXgEI0tgOjVs3rg8ENaWcizcMDpveeWmJD7Fx/2Z61VlgpFY5w==" saltValue="78MSR+0QWMfe6zszpki4fA==" spinCount="100000" sheet="1" objects="1" scenarios="1"/>
  <mergeCells count="13">
    <mergeCell ref="B13:D13"/>
    <mergeCell ref="A7:D7"/>
    <mergeCell ref="A4:D4"/>
    <mergeCell ref="A6:D6"/>
    <mergeCell ref="B10:D10"/>
    <mergeCell ref="B11:D11"/>
    <mergeCell ref="B12:D12"/>
    <mergeCell ref="B14:D14"/>
    <mergeCell ref="B15:D15"/>
    <mergeCell ref="C28:D28"/>
    <mergeCell ref="C34:D34"/>
    <mergeCell ref="C35:D35"/>
    <mergeCell ref="C33:D33"/>
  </mergeCells>
  <pageMargins left="0.39370078740157483" right="0.39370078740157483" top="0.78740157480314965" bottom="0.74803149606299213" header="0.31496062992125984" footer="0.31496062992125984"/>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Príloha č. 1 k B.2</vt:lpstr>
      <vt:lpstr>Príloha č. 1 k 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Jantošová Jana</dc:creator>
  <cp:lastModifiedBy>Jantošová Jana</cp:lastModifiedBy>
  <cp:lastPrinted>2026-07-13T14:09:26Z</cp:lastPrinted>
  <dcterms:created xsi:type="dcterms:W3CDTF">2017-08-11T06:03:02Z</dcterms:created>
  <dcterms:modified xsi:type="dcterms:W3CDTF">2026-07-27T07:57:42Z</dcterms:modified>
</cp:coreProperties>
</file>