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zoznam pozad.tovaru 2027\"/>
    </mc:Choice>
  </mc:AlternateContent>
  <xr:revisionPtr revIDLastSave="0" documentId="13_ncr:1_{915640F6-9804-4689-92C9-FB7C082693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ČASŤ 4" sheetId="2" r:id="rId1"/>
    <sheet name="Hárok1" sheetId="3" r:id="rId2"/>
  </sheets>
  <definedNames>
    <definedName name="_xlnm.Print_Titles" localSheetId="0">'ČASŤ 4'!$5:$6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4" i="2" l="1"/>
  <c r="G33" i="2"/>
  <c r="G32" i="2"/>
  <c r="G31" i="2"/>
  <c r="G30" i="2"/>
  <c r="G29" i="2"/>
  <c r="G28" i="2"/>
  <c r="G27" i="2"/>
  <c r="G26" i="2"/>
  <c r="G15" i="2"/>
  <c r="G36" i="2"/>
  <c r="I36" i="2" s="1"/>
  <c r="H36" i="2"/>
  <c r="G21" i="2"/>
  <c r="I21" i="2" s="1"/>
  <c r="H21" i="2"/>
  <c r="G22" i="2"/>
  <c r="H22" i="2"/>
  <c r="I22" i="2"/>
  <c r="G25" i="2"/>
  <c r="H25" i="2"/>
  <c r="I25" i="2"/>
  <c r="G44" i="2"/>
  <c r="H44" i="2" s="1"/>
  <c r="I44" i="2" s="1"/>
  <c r="G43" i="2"/>
  <c r="H43" i="2" s="1"/>
  <c r="I43" i="2" s="1"/>
  <c r="G42" i="2"/>
  <c r="H42" i="2" s="1"/>
  <c r="I42" i="2" s="1"/>
  <c r="G41" i="2"/>
  <c r="G40" i="2"/>
  <c r="H40" i="2" s="1"/>
  <c r="I40" i="2" s="1"/>
  <c r="G39" i="2"/>
  <c r="H39" i="2" s="1"/>
  <c r="I39" i="2" s="1"/>
  <c r="G38" i="2"/>
  <c r="H38" i="2" s="1"/>
  <c r="I38" i="2" s="1"/>
  <c r="G37" i="2"/>
  <c r="H37" i="2" s="1"/>
  <c r="I37" i="2" s="1"/>
  <c r="G35" i="2"/>
  <c r="H35" i="2" s="1"/>
  <c r="I35" i="2" s="1"/>
  <c r="G24" i="2"/>
  <c r="G23" i="2"/>
  <c r="H23" i="2" s="1"/>
  <c r="I23" i="2" s="1"/>
  <c r="G20" i="2"/>
  <c r="H20" i="2" s="1"/>
  <c r="I20" i="2" s="1"/>
  <c r="G19" i="2"/>
  <c r="H19" i="2" s="1"/>
  <c r="I19" i="2" s="1"/>
  <c r="G18" i="2"/>
  <c r="H18" i="2" s="1"/>
  <c r="I18" i="2" s="1"/>
  <c r="G17" i="2"/>
  <c r="H17" i="2" s="1"/>
  <c r="I17" i="2" s="1"/>
  <c r="G16" i="2"/>
  <c r="H16" i="2" s="1"/>
  <c r="I16" i="2" s="1"/>
  <c r="I34" i="2" l="1"/>
  <c r="H27" i="2"/>
  <c r="I27" i="2" s="1"/>
  <c r="H31" i="2"/>
  <c r="I31" i="2" s="1"/>
  <c r="H28" i="2"/>
  <c r="I28" i="2" s="1"/>
  <c r="H32" i="2"/>
  <c r="I32" i="2" s="1"/>
  <c r="H29" i="2"/>
  <c r="I29" i="2" s="1"/>
  <c r="H33" i="2"/>
  <c r="I33" i="2" s="1"/>
  <c r="H26" i="2"/>
  <c r="I26" i="2" s="1"/>
  <c r="H30" i="2"/>
  <c r="I30" i="2" s="1"/>
  <c r="H34" i="2"/>
  <c r="H15" i="2"/>
  <c r="I15" i="2" s="1"/>
  <c r="H24" i="2"/>
  <c r="I24" i="2" s="1"/>
  <c r="H41" i="2"/>
  <c r="I41" i="2" s="1"/>
  <c r="G14" i="2"/>
  <c r="H14" i="2" s="1"/>
  <c r="I14" i="2" s="1"/>
  <c r="G13" i="2"/>
  <c r="H13" i="2" s="1"/>
  <c r="I13" i="2" s="1"/>
  <c r="G12" i="2"/>
  <c r="H12" i="2" s="1"/>
  <c r="I12" i="2" s="1"/>
  <c r="G11" i="2"/>
  <c r="H11" i="2" s="1"/>
  <c r="I11" i="2" s="1"/>
  <c r="G7" i="2" l="1"/>
  <c r="G8" i="2"/>
  <c r="H8" i="2" s="1"/>
  <c r="G9" i="2"/>
  <c r="H9" i="2" s="1"/>
  <c r="G10" i="2"/>
  <c r="H10" i="2" s="1"/>
  <c r="G45" i="2" l="1"/>
  <c r="I9" i="2"/>
  <c r="I8" i="2"/>
  <c r="I10" i="2"/>
  <c r="H7" i="2"/>
  <c r="H45" i="2" s="1"/>
  <c r="I7" i="2" l="1"/>
  <c r="I45" i="2" s="1"/>
</calcChain>
</file>

<file path=xl/sharedStrings.xml><?xml version="1.0" encoding="utf-8"?>
<sst xmlns="http://schemas.openxmlformats.org/spreadsheetml/2006/main" count="99" uniqueCount="62">
  <si>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</si>
  <si>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</si>
  <si>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</si>
  <si>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</si>
  <si>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</si>
  <si>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</si>
  <si>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</si>
  <si>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</si>
  <si>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</si>
  <si>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</si>
  <si>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</si>
  <si>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</si>
  <si>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</si>
  <si>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</si>
  <si>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</si>
  <si>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</si>
  <si>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</si>
  <si>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</si>
  <si>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</si>
  <si>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</si>
  <si>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</si>
  <si>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Centrum sociálnych služieb AMETYST, 094 01 Tovarné 117</t>
  </si>
  <si>
    <t>kg</t>
  </si>
  <si>
    <t>Bravčové plece bez kosti KÚ,  bez tukového krytia, chladené</t>
  </si>
  <si>
    <t>Bravčové karé bez kosti KÚ,  bez retiazky, chladené</t>
  </si>
  <si>
    <t>Bravčové karé s kosťou, chladené</t>
  </si>
  <si>
    <t>Bravčové karé bez kosti, mrazené</t>
  </si>
  <si>
    <t>Bravčové stehno bez kosti KÚ,  rozšalované bez tukového krytia, chladené</t>
  </si>
  <si>
    <t>Bravčová panenka b.k. chladená</t>
  </si>
  <si>
    <t>Bravčova krkovička bez kosti, chladená</t>
  </si>
  <si>
    <t>Bravčová pečeň</t>
  </si>
  <si>
    <t>Bravčové kosti</t>
  </si>
  <si>
    <t>Hovädzie zadné bez kosti - býk KÚ, rozšalované bez tuk. krytia, chladené</t>
  </si>
  <si>
    <t>Hovädzí roštenec - býk, chladený</t>
  </si>
  <si>
    <t>Hovädzie predné b.k.-chladené</t>
  </si>
  <si>
    <t>Hovädzie špikové kosti</t>
  </si>
  <si>
    <t>Hovädzie držky - predvarené, krájané</t>
  </si>
  <si>
    <t>Kuracie stehná celé, kalibrované 260 g, mrazené</t>
  </si>
  <si>
    <t xml:space="preserve">Kuracie prsia bez kože a kostí, mrazené </t>
  </si>
  <si>
    <t>Kuracie trupy alebo polievková zmes, mrazená</t>
  </si>
  <si>
    <t>Kuracie vnútornosti, mrazené</t>
  </si>
  <si>
    <t>Kuracie pečienky, mrazené</t>
  </si>
  <si>
    <t>Kačacie stehná celé, mrazené</t>
  </si>
  <si>
    <t>Pangasius - filety bez kože 5% glazúry, mrazené</t>
  </si>
  <si>
    <t>Filety z aljašskej tresky, kvalita A, glazúra 5%, mrazené</t>
  </si>
  <si>
    <t>Treska tmavá "sviečková", filety bez kože, mrazené</t>
  </si>
  <si>
    <t>Tilapia filety, kvalita A, mrazené</t>
  </si>
  <si>
    <t>Losos filety bez kože, kvalita A, glazúra max. 5%, mrazené</t>
  </si>
  <si>
    <t xml:space="preserve">Rybie filé mrazené kalibrované min.
120g max. 150g; bez aditív a pridanej vody; strata po
tepelnej úprave max.20%; seafrozen (filetované a
zmrazené priamo na mori); vyrobené z celých filiet, nie z
kúskov a odrezkov; filé bledej farby </t>
  </si>
  <si>
    <t>Medailónky z morskej šťuky (75g,100g), mrazené</t>
  </si>
  <si>
    <t>Teľacie karé</t>
  </si>
  <si>
    <t>Teľacie stehno</t>
  </si>
  <si>
    <t>Hovädzia falošná sviečkova, chladená</t>
  </si>
  <si>
    <t>Kuracie stehná celé, kalibrované 280 g, mrazené</t>
  </si>
  <si>
    <t>Hovädzia sviečkovica, chladená</t>
  </si>
  <si>
    <t>Hovädzia kližka, nožina, chladená</t>
  </si>
  <si>
    <t xml:space="preserve">Kuracie krídla, mrazené </t>
  </si>
  <si>
    <t>Kačacie prsia bez kosti, mrazené</t>
  </si>
  <si>
    <t>Morčacie prsia bez kosti a kože, mrazené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</si>
  <si>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4. Chladené a mrazené mäso a ryby</t>
    </r>
  </si>
  <si>
    <t>Bravčové rebrá</t>
  </si>
  <si>
    <t>Hoki - filety bez kože KV, kvalita A, mrazené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</si>
</sst>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4" fontId="2" fillId="0" borderId="1" xfId="0" applyNumberFormat="1" applyFont="1" applyBorder="1" applyAlignment="1" applyProtection="1">
      <alignment horizontal="right" vertical="center"/>
      <protection hidden="1"/>
    </xf>
    <xf numFmtId="4" fontId="2" fillId="2" borderId="3" xfId="0" applyNumberFormat="1" applyFont="1" applyFill="1" applyBorder="1" applyAlignment="1" applyProtection="1">
      <alignment horizontal="right" vertical="center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4" fontId="5" fillId="5" borderId="3" xfId="0" applyNumberFormat="1" applyFont="1" applyFill="1" applyBorder="1" applyAlignment="1" applyProtection="1">
      <alignment horizontal="right" vertical="center"/>
      <protection hidden="1"/>
    </xf>
    <xf numFmtId="49" fontId="3" fillId="2" borderId="0" xfId="0" applyNumberFormat="1" applyFont="1" applyFill="1" applyProtection="1">
      <protection hidden="1"/>
    </xf>
    <xf numFmtId="49" fontId="8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2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9" fillId="2" borderId="7" xfId="0" applyFont="1" applyFill="1" applyBorder="1" applyAlignment="1" applyProtection="1">
      <alignment horizontal="center"/>
      <protection hidden="1"/>
    </xf>
    <xf numFmtId="9" fontId="2" fillId="6" borderId="1" xfId="0" applyNumberFormat="1" applyFont="1" applyFill="1" applyBorder="1" applyAlignment="1" applyProtection="1">
      <alignment horizontal="center" vertical="center"/>
      <protection locked="0"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49" fontId="2" fillId="2" borderId="15" xfId="0" applyNumberFormat="1" applyFont="1" applyFill="1" applyBorder="1" applyAlignment="1" applyProtection="1">
      <alignment horizontal="right" vertical="center"/>
      <protection hidden="1"/>
    </xf>
    <xf numFmtId="49" fontId="2" fillId="2" borderId="14" xfId="0" applyNumberFormat="1" applyFont="1" applyFill="1" applyBorder="1" applyAlignment="1" applyProtection="1">
      <alignment horizontal="right" vertical="center"/>
      <protection hidden="1"/>
    </xf>
    <xf numFmtId="49" fontId="2" fillId="2" borderId="3" xfId="0" applyNumberFormat="1" applyFont="1" applyFill="1" applyBorder="1" applyAlignment="1" applyProtection="1">
      <alignment horizontal="right" vertical="center"/>
      <protection hidden="1"/>
    </xf>
    <xf numFmtId="49" fontId="2" fillId="2" borderId="1" xfId="0" applyNumberFormat="1" applyFont="1" applyFill="1" applyBorder="1" applyAlignment="1" applyProtection="1">
      <alignment horizontal="center" vertical="center"/>
      <protection hidden="1"/>
    </xf>
    <xf numFmtId="4" fontId="2" fillId="6" borderId="2" xfId="0" applyNumberFormat="1" applyFont="1" applyFill="1" applyBorder="1" applyAlignment="1" applyProtection="1">
      <alignment horizontal="right" vertical="center"/>
      <protection locked="0" hidden="1"/>
    </xf>
    <xf numFmtId="0" fontId="12" fillId="0" borderId="1" xfId="0" applyFont="1" applyBorder="1" applyAlignment="1">
      <alignment wrapText="1"/>
    </xf>
    <xf numFmtId="3" fontId="12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/>
    <xf numFmtId="0" fontId="13" fillId="2" borderId="1" xfId="0" applyFont="1" applyFill="1" applyBorder="1" applyAlignment="1" applyProtection="1">
      <alignment horizontal="center" vertical="center"/>
      <protection hidden="1"/>
    </xf>
    <xf numFmtId="1" fontId="12" fillId="0" borderId="1" xfId="0" applyNumberFormat="1" applyFont="1" applyBorder="1" applyAlignment="1">
      <alignment vertical="center"/>
    </xf>
    <xf numFmtId="0" fontId="1" fillId="2" borderId="1" xfId="0" applyFont="1" applyFill="1" applyBorder="1" applyProtection="1">
      <protection hidden="1"/>
    </xf>
    <xf numFmtId="0" fontId="12" fillId="0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 vertical="center"/>
      <protection hidden="1"/>
    </xf>
    <xf numFmtId="0" fontId="4" fillId="3" borderId="10" xfId="0" applyFont="1" applyFill="1" applyBorder="1" applyAlignment="1" applyProtection="1">
      <alignment horizontal="left" vertical="center"/>
      <protection hidden="1"/>
    </xf>
    <xf numFmtId="0" fontId="4" fillId="3" borderId="2" xfId="0" applyFont="1" applyFill="1" applyBorder="1" applyAlignment="1" applyProtection="1">
      <alignment horizontal="left" vertical="center"/>
      <protection hidden="1"/>
    </xf>
    <xf numFmtId="49" fontId="2" fillId="6" borderId="12" xfId="0" applyNumberFormat="1" applyFont="1" applyFill="1" applyBorder="1" applyAlignment="1" applyProtection="1">
      <alignment vertical="center"/>
      <protection locked="0" hidden="1"/>
    </xf>
    <xf numFmtId="49" fontId="2" fillId="6" borderId="13" xfId="0" applyNumberFormat="1" applyFont="1" applyFill="1" applyBorder="1" applyAlignment="1" applyProtection="1">
      <alignment vertical="center"/>
      <protection locked="0" hidden="1"/>
    </xf>
    <xf numFmtId="49" fontId="2" fillId="6" borderId="2" xfId="0" applyNumberFormat="1" applyFont="1" applyFill="1" applyBorder="1" applyAlignment="1" applyProtection="1">
      <alignment vertical="center"/>
      <protection locked="0"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9" xfId="0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10" fillId="2" borderId="12" xfId="0" applyFont="1" applyFill="1" applyBorder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0" xfId="0" applyFill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1" xfId="0" applyFill="1" applyBorder="1" applyProtection="1">
      <protection locked="0" hidden="1"/>
    </xf>
    <xf numFmtId="14" fontId="0" fillId="6" borderId="12" xfId="0" applyNumberFormat="1" applyFill="1" applyBorder="1" applyAlignment="1" applyProtection="1">
      <alignment horizontal="left" vertical="center"/>
      <protection locked="0" hidden="1"/>
    </xf>
    <xf numFmtId="0" fontId="0" fillId="6" borderId="13" xfId="0" applyFill="1" applyBorder="1" applyAlignment="1" applyProtection="1">
      <alignment horizontal="left" vertical="center"/>
      <protection locked="0" hidden="1"/>
    </xf>
    <xf numFmtId="0" fontId="0" fillId="6" borderId="2" xfId="0" applyFill="1" applyBorder="1" applyAlignment="1" applyProtection="1">
      <alignment horizontal="left" vertical="center"/>
      <protection locked="0" hidden="1"/>
    </xf>
    <xf numFmtId="0" fontId="0" fillId="6" borderId="12" xfId="0" applyFill="1" applyBorder="1" applyAlignment="1" applyProtection="1">
      <alignment horizontal="left" vertical="center"/>
      <protection locked="0" hidden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showGridLines="0" tabSelected="1" showRuler="0" view="pageLayout" zoomScaleNormal="110" workbookViewId="0">
      <selection activeCell="E7" sqref="E7"/>
    </sheetView>
  </sheetViews>
  <sheetFormatPr defaultColWidth="9.109375" defaultRowHeight="13.2" x14ac:dyDescent="0.25"/>
  <cols>
    <col min="1" max="1" width="5.33203125" style="3" customWidth="1"/>
    <col min="2" max="2" width="64.44140625" style="14" customWidth="1"/>
    <col min="3" max="3" width="6.33203125" style="3" customWidth="1"/>
    <col min="4" max="5" width="10.6640625" style="3" customWidth="1"/>
    <col min="6" max="6" width="7.33203125" style="3" customWidth="1"/>
    <col min="7" max="9" width="12.6640625" style="3" customWidth="1"/>
    <col min="10" max="16384" width="9.109375" style="3"/>
  </cols>
  <sheetData>
    <row r="1" spans="1:9" ht="15" customHeight="1" x14ac:dyDescent="0.3">
      <c r="A1" s="41" t="s">
        <v>15</v>
      </c>
      <c r="B1" s="42"/>
      <c r="C1" s="15"/>
      <c r="D1" s="49" t="s">
        <v>11</v>
      </c>
      <c r="E1" s="50"/>
      <c r="F1" s="50"/>
      <c r="G1" s="50"/>
      <c r="H1" s="50"/>
      <c r="I1" s="51"/>
    </row>
    <row r="2" spans="1:9" ht="15" customHeight="1" x14ac:dyDescent="0.3">
      <c r="A2" s="43" t="s">
        <v>21</v>
      </c>
      <c r="B2" s="44"/>
      <c r="C2" s="1"/>
      <c r="D2" s="18" t="s">
        <v>20</v>
      </c>
      <c r="E2" s="38"/>
      <c r="F2" s="39"/>
      <c r="G2" s="39"/>
      <c r="H2" s="39"/>
      <c r="I2" s="40"/>
    </row>
    <row r="3" spans="1:9" ht="15" customHeight="1" x14ac:dyDescent="0.3">
      <c r="A3" s="45" t="s">
        <v>10</v>
      </c>
      <c r="B3" s="46"/>
      <c r="C3" s="1"/>
      <c r="D3" s="19" t="s">
        <v>12</v>
      </c>
      <c r="E3" s="38"/>
      <c r="F3" s="39"/>
      <c r="G3" s="39"/>
      <c r="H3" s="39"/>
      <c r="I3" s="40"/>
    </row>
    <row r="4" spans="1:9" ht="24.6" customHeight="1" x14ac:dyDescent="0.3">
      <c r="A4" s="47" t="s">
        <v>59</v>
      </c>
      <c r="B4" s="48"/>
      <c r="C4" s="1"/>
      <c r="D4" s="20" t="s">
        <v>13</v>
      </c>
      <c r="E4" s="38"/>
      <c r="F4" s="40"/>
      <c r="G4" s="21" t="s">
        <v>14</v>
      </c>
      <c r="H4" s="38"/>
      <c r="I4" s="40"/>
    </row>
    <row r="5" spans="1:9" ht="11.25" customHeight="1" x14ac:dyDescent="0.3">
      <c r="A5" s="4"/>
      <c r="B5" s="13"/>
      <c r="C5" s="1"/>
      <c r="D5" s="2"/>
      <c r="E5" s="2"/>
      <c r="F5" s="2"/>
      <c r="G5" s="2"/>
      <c r="H5" s="2"/>
      <c r="I5" s="2"/>
    </row>
    <row r="6" spans="1:9" s="5" customFormat="1" ht="41.4" x14ac:dyDescent="0.25">
      <c r="A6" s="17" t="s">
        <v>16</v>
      </c>
      <c r="B6" s="17" t="s">
        <v>0</v>
      </c>
      <c r="C6" s="17" t="s">
        <v>7</v>
      </c>
      <c r="D6" s="17" t="s">
        <v>9</v>
      </c>
      <c r="E6" s="17" t="s">
        <v>8</v>
      </c>
      <c r="F6" s="17" t="s">
        <v>2</v>
      </c>
      <c r="G6" s="17" t="s">
        <v>1</v>
      </c>
      <c r="H6" s="17" t="s">
        <v>3</v>
      </c>
      <c r="I6" s="17" t="s">
        <v>4</v>
      </c>
    </row>
    <row r="7" spans="1:9" ht="14.4" x14ac:dyDescent="0.3">
      <c r="A7" s="31">
        <v>1</v>
      </c>
      <c r="B7" s="23" t="s">
        <v>23</v>
      </c>
      <c r="C7" s="24" t="s">
        <v>22</v>
      </c>
      <c r="D7" s="25">
        <v>1200</v>
      </c>
      <c r="E7" s="22"/>
      <c r="F7" s="16"/>
      <c r="G7" s="6" t="str">
        <f t="shared" ref="G7:G44" si="0">IF(E7="","",ROUND(D7*E7,2))</f>
        <v/>
      </c>
      <c r="H7" s="6" t="str">
        <f t="shared" ref="H7:H44" si="1">IF(F7="","",ROUND(G7*F7,2))</f>
        <v/>
      </c>
      <c r="I7" s="6" t="str">
        <f t="shared" ref="I7:I44" si="2">IF(F7="","",G7+H7)</f>
        <v/>
      </c>
    </row>
    <row r="8" spans="1:9" ht="14.4" x14ac:dyDescent="0.3">
      <c r="A8" s="31">
        <v>2</v>
      </c>
      <c r="B8" s="23" t="s">
        <v>24</v>
      </c>
      <c r="C8" s="24" t="s">
        <v>22</v>
      </c>
      <c r="D8" s="26">
        <v>400</v>
      </c>
      <c r="E8" s="22"/>
      <c r="F8" s="16"/>
      <c r="G8" s="6" t="str">
        <f t="shared" si="0"/>
        <v/>
      </c>
      <c r="H8" s="6" t="str">
        <f t="shared" si="1"/>
        <v/>
      </c>
      <c r="I8" s="6" t="str">
        <f t="shared" si="2"/>
        <v/>
      </c>
    </row>
    <row r="9" spans="1:9" ht="14.4" x14ac:dyDescent="0.3">
      <c r="A9" s="31">
        <v>3</v>
      </c>
      <c r="B9" s="23" t="s">
        <v>25</v>
      </c>
      <c r="C9" s="24" t="s">
        <v>22</v>
      </c>
      <c r="D9" s="26">
        <v>20</v>
      </c>
      <c r="E9" s="22"/>
      <c r="F9" s="16"/>
      <c r="G9" s="6" t="str">
        <f t="shared" si="0"/>
        <v/>
      </c>
      <c r="H9" s="6" t="str">
        <f t="shared" si="1"/>
        <v/>
      </c>
      <c r="I9" s="6" t="str">
        <f t="shared" si="2"/>
        <v/>
      </c>
    </row>
    <row r="10" spans="1:9" ht="14.4" x14ac:dyDescent="0.3">
      <c r="A10" s="31">
        <v>4</v>
      </c>
      <c r="B10" s="23" t="s">
        <v>26</v>
      </c>
      <c r="C10" s="24" t="s">
        <v>22</v>
      </c>
      <c r="D10" s="26">
        <v>500</v>
      </c>
      <c r="E10" s="22"/>
      <c r="F10" s="16"/>
      <c r="G10" s="6" t="str">
        <f t="shared" si="0"/>
        <v/>
      </c>
      <c r="H10" s="6" t="str">
        <f t="shared" si="1"/>
        <v/>
      </c>
      <c r="I10" s="6" t="str">
        <f t="shared" si="2"/>
        <v/>
      </c>
    </row>
    <row r="11" spans="1:9" ht="15.75" customHeight="1" x14ac:dyDescent="0.3">
      <c r="A11" s="31">
        <v>5</v>
      </c>
      <c r="B11" s="23" t="s">
        <v>27</v>
      </c>
      <c r="C11" s="24" t="s">
        <v>22</v>
      </c>
      <c r="D11" s="25">
        <v>1000</v>
      </c>
      <c r="E11" s="22"/>
      <c r="F11" s="16"/>
      <c r="G11" s="6" t="str">
        <f t="shared" si="0"/>
        <v/>
      </c>
      <c r="H11" s="6" t="str">
        <f t="shared" si="1"/>
        <v/>
      </c>
      <c r="I11" s="6" t="str">
        <f t="shared" si="2"/>
        <v/>
      </c>
    </row>
    <row r="12" spans="1:9" ht="14.4" x14ac:dyDescent="0.3">
      <c r="A12" s="31">
        <v>6</v>
      </c>
      <c r="B12" s="23" t="s">
        <v>28</v>
      </c>
      <c r="C12" s="24" t="s">
        <v>22</v>
      </c>
      <c r="D12" s="25">
        <v>100</v>
      </c>
      <c r="E12" s="22"/>
      <c r="F12" s="16"/>
      <c r="G12" s="6" t="str">
        <f t="shared" si="0"/>
        <v/>
      </c>
      <c r="H12" s="6" t="str">
        <f t="shared" si="1"/>
        <v/>
      </c>
      <c r="I12" s="6" t="str">
        <f t="shared" si="2"/>
        <v/>
      </c>
    </row>
    <row r="13" spans="1:9" ht="14.4" x14ac:dyDescent="0.3">
      <c r="A13" s="31">
        <v>7</v>
      </c>
      <c r="B13" s="23" t="s">
        <v>29</v>
      </c>
      <c r="C13" s="24" t="s">
        <v>22</v>
      </c>
      <c r="D13" s="26">
        <v>200</v>
      </c>
      <c r="E13" s="22"/>
      <c r="F13" s="16"/>
      <c r="G13" s="6" t="str">
        <f t="shared" si="0"/>
        <v/>
      </c>
      <c r="H13" s="6" t="str">
        <f t="shared" si="1"/>
        <v/>
      </c>
      <c r="I13" s="6" t="str">
        <f t="shared" si="2"/>
        <v/>
      </c>
    </row>
    <row r="14" spans="1:9" ht="14.4" x14ac:dyDescent="0.3">
      <c r="A14" s="31">
        <v>8</v>
      </c>
      <c r="B14" s="23" t="s">
        <v>30</v>
      </c>
      <c r="C14" s="24" t="s">
        <v>22</v>
      </c>
      <c r="D14" s="26">
        <v>100</v>
      </c>
      <c r="E14" s="22"/>
      <c r="F14" s="16"/>
      <c r="G14" s="6" t="str">
        <f t="shared" si="0"/>
        <v/>
      </c>
      <c r="H14" s="6" t="str">
        <f t="shared" si="1"/>
        <v/>
      </c>
      <c r="I14" s="6" t="str">
        <f t="shared" si="2"/>
        <v/>
      </c>
    </row>
    <row r="15" spans="1:9" ht="14.4" x14ac:dyDescent="0.3">
      <c r="A15" s="31">
        <v>9</v>
      </c>
      <c r="B15" s="23" t="s">
        <v>60</v>
      </c>
      <c r="C15" s="24" t="s">
        <v>22</v>
      </c>
      <c r="D15" s="26">
        <v>20</v>
      </c>
      <c r="E15" s="22"/>
      <c r="F15" s="16"/>
      <c r="G15" s="6" t="str">
        <f t="shared" ref="G15" si="3">IF(E15="","",ROUND(D15*E15,2))</f>
        <v/>
      </c>
      <c r="H15" s="6" t="str">
        <f t="shared" ref="H15" si="4">IF(F15="","",ROUND(G15*F15,2))</f>
        <v/>
      </c>
      <c r="I15" s="6" t="str">
        <f t="shared" ref="I15" si="5">IF(F15="","",G15+H15)</f>
        <v/>
      </c>
    </row>
    <row r="16" spans="1:9" ht="14.4" x14ac:dyDescent="0.3">
      <c r="A16" s="31">
        <v>10</v>
      </c>
      <c r="B16" s="23" t="s">
        <v>31</v>
      </c>
      <c r="C16" s="24" t="s">
        <v>22</v>
      </c>
      <c r="D16" s="26">
        <v>20</v>
      </c>
      <c r="E16" s="22"/>
      <c r="F16" s="16"/>
      <c r="G16" s="6" t="str">
        <f t="shared" si="0"/>
        <v/>
      </c>
      <c r="H16" s="6" t="str">
        <f t="shared" si="1"/>
        <v/>
      </c>
      <c r="I16" s="6" t="str">
        <f t="shared" si="2"/>
        <v/>
      </c>
    </row>
    <row r="17" spans="1:9" ht="14.25" customHeight="1" x14ac:dyDescent="0.3">
      <c r="A17" s="31">
        <v>11</v>
      </c>
      <c r="B17" s="23" t="s">
        <v>32</v>
      </c>
      <c r="C17" s="27" t="s">
        <v>22</v>
      </c>
      <c r="D17" s="25">
        <v>400</v>
      </c>
      <c r="E17" s="22"/>
      <c r="F17" s="16"/>
      <c r="G17" s="6" t="str">
        <f t="shared" si="0"/>
        <v/>
      </c>
      <c r="H17" s="6" t="str">
        <f t="shared" si="1"/>
        <v/>
      </c>
      <c r="I17" s="6" t="str">
        <f t="shared" si="2"/>
        <v/>
      </c>
    </row>
    <row r="18" spans="1:9" ht="14.4" x14ac:dyDescent="0.3">
      <c r="A18" s="31">
        <v>12</v>
      </c>
      <c r="B18" s="23" t="s">
        <v>33</v>
      </c>
      <c r="C18" s="27" t="s">
        <v>22</v>
      </c>
      <c r="D18" s="26">
        <v>500</v>
      </c>
      <c r="E18" s="22"/>
      <c r="F18" s="16"/>
      <c r="G18" s="6" t="str">
        <f t="shared" si="0"/>
        <v/>
      </c>
      <c r="H18" s="6" t="str">
        <f t="shared" si="1"/>
        <v/>
      </c>
      <c r="I18" s="6" t="str">
        <f t="shared" si="2"/>
        <v/>
      </c>
    </row>
    <row r="19" spans="1:9" ht="14.4" x14ac:dyDescent="0.3">
      <c r="A19" s="31">
        <v>13</v>
      </c>
      <c r="B19" s="23" t="s">
        <v>34</v>
      </c>
      <c r="C19" s="27" t="s">
        <v>22</v>
      </c>
      <c r="D19" s="26">
        <v>400</v>
      </c>
      <c r="E19" s="22"/>
      <c r="F19" s="16"/>
      <c r="G19" s="6" t="str">
        <f t="shared" si="0"/>
        <v/>
      </c>
      <c r="H19" s="6" t="str">
        <f t="shared" si="1"/>
        <v/>
      </c>
      <c r="I19" s="6" t="str">
        <f t="shared" si="2"/>
        <v/>
      </c>
    </row>
    <row r="20" spans="1:9" ht="14.4" x14ac:dyDescent="0.3">
      <c r="A20" s="31">
        <v>14</v>
      </c>
      <c r="B20" s="23" t="s">
        <v>52</v>
      </c>
      <c r="C20" s="27" t="s">
        <v>22</v>
      </c>
      <c r="D20" s="26">
        <v>500</v>
      </c>
      <c r="E20" s="22"/>
      <c r="F20" s="16"/>
      <c r="G20" s="6" t="str">
        <f t="shared" si="0"/>
        <v/>
      </c>
      <c r="H20" s="6" t="str">
        <f t="shared" si="1"/>
        <v/>
      </c>
      <c r="I20" s="6" t="str">
        <f t="shared" si="2"/>
        <v/>
      </c>
    </row>
    <row r="21" spans="1:9" ht="14.4" x14ac:dyDescent="0.3">
      <c r="A21" s="31">
        <v>15</v>
      </c>
      <c r="B21" s="23" t="s">
        <v>54</v>
      </c>
      <c r="C21" s="27" t="s">
        <v>22</v>
      </c>
      <c r="D21" s="26">
        <v>100</v>
      </c>
      <c r="E21" s="22"/>
      <c r="F21" s="16"/>
      <c r="G21" s="6" t="str">
        <f t="shared" si="0"/>
        <v/>
      </c>
      <c r="H21" s="6" t="str">
        <f t="shared" si="1"/>
        <v/>
      </c>
      <c r="I21" s="6" t="str">
        <f t="shared" si="2"/>
        <v/>
      </c>
    </row>
    <row r="22" spans="1:9" ht="14.4" x14ac:dyDescent="0.3">
      <c r="A22" s="31">
        <v>16</v>
      </c>
      <c r="B22" s="23" t="s">
        <v>55</v>
      </c>
      <c r="C22" s="27" t="s">
        <v>22</v>
      </c>
      <c r="D22" s="26">
        <v>250</v>
      </c>
      <c r="E22" s="22"/>
      <c r="F22" s="16"/>
      <c r="G22" s="6" t="str">
        <f t="shared" si="0"/>
        <v/>
      </c>
      <c r="H22" s="6" t="str">
        <f t="shared" si="1"/>
        <v/>
      </c>
      <c r="I22" s="6" t="str">
        <f t="shared" si="2"/>
        <v/>
      </c>
    </row>
    <row r="23" spans="1:9" ht="14.4" x14ac:dyDescent="0.3">
      <c r="A23" s="31">
        <v>17</v>
      </c>
      <c r="B23" s="23" t="s">
        <v>35</v>
      </c>
      <c r="C23" s="27" t="s">
        <v>22</v>
      </c>
      <c r="D23" s="26">
        <v>50</v>
      </c>
      <c r="E23" s="22"/>
      <c r="F23" s="16"/>
      <c r="G23" s="6" t="str">
        <f t="shared" si="0"/>
        <v/>
      </c>
      <c r="H23" s="6" t="str">
        <f t="shared" si="1"/>
        <v/>
      </c>
      <c r="I23" s="6" t="str">
        <f t="shared" si="2"/>
        <v/>
      </c>
    </row>
    <row r="24" spans="1:9" ht="14.4" x14ac:dyDescent="0.3">
      <c r="A24" s="31">
        <v>18</v>
      </c>
      <c r="B24" s="23" t="s">
        <v>36</v>
      </c>
      <c r="C24" s="27" t="s">
        <v>22</v>
      </c>
      <c r="D24" s="26">
        <v>300</v>
      </c>
      <c r="E24" s="22"/>
      <c r="F24" s="16"/>
      <c r="G24" s="6" t="str">
        <f t="shared" si="0"/>
        <v/>
      </c>
      <c r="H24" s="6" t="str">
        <f t="shared" si="1"/>
        <v/>
      </c>
      <c r="I24" s="6" t="str">
        <f t="shared" si="2"/>
        <v/>
      </c>
    </row>
    <row r="25" spans="1:9" ht="14.4" x14ac:dyDescent="0.3">
      <c r="A25" s="31">
        <v>19</v>
      </c>
      <c r="B25" s="28" t="s">
        <v>50</v>
      </c>
      <c r="C25" s="34" t="s">
        <v>22</v>
      </c>
      <c r="D25" s="26">
        <v>40</v>
      </c>
      <c r="E25" s="22"/>
      <c r="F25" s="16"/>
      <c r="G25" s="6" t="str">
        <f t="shared" si="0"/>
        <v/>
      </c>
      <c r="H25" s="6" t="str">
        <f t="shared" si="1"/>
        <v/>
      </c>
      <c r="I25" s="6" t="str">
        <f t="shared" si="2"/>
        <v/>
      </c>
    </row>
    <row r="26" spans="1:9" ht="14.4" x14ac:dyDescent="0.3">
      <c r="A26" s="31">
        <v>20</v>
      </c>
      <c r="B26" s="28" t="s">
        <v>51</v>
      </c>
      <c r="C26" s="34" t="s">
        <v>22</v>
      </c>
      <c r="D26" s="26">
        <v>100</v>
      </c>
      <c r="E26" s="22"/>
      <c r="F26" s="16"/>
      <c r="G26" s="6" t="str">
        <f t="shared" ref="G26:G34" si="6">IF(E26="","",ROUND(D26*E26,2))</f>
        <v/>
      </c>
      <c r="H26" s="6" t="str">
        <f t="shared" ref="H26:H34" si="7">IF(F26="","",ROUND(G26*F26,2))</f>
        <v/>
      </c>
      <c r="I26" s="6" t="str">
        <f t="shared" ref="I26:I34" si="8">IF(F26="","",G26+H26)</f>
        <v/>
      </c>
    </row>
    <row r="27" spans="1:9" ht="14.4" x14ac:dyDescent="0.3">
      <c r="A27" s="31">
        <v>21</v>
      </c>
      <c r="B27" s="23" t="s">
        <v>53</v>
      </c>
      <c r="C27" s="27" t="s">
        <v>22</v>
      </c>
      <c r="D27" s="26">
        <v>500</v>
      </c>
      <c r="E27" s="22"/>
      <c r="F27" s="16"/>
      <c r="G27" s="6" t="str">
        <f t="shared" si="6"/>
        <v/>
      </c>
      <c r="H27" s="6" t="str">
        <f t="shared" si="7"/>
        <v/>
      </c>
      <c r="I27" s="6" t="str">
        <f t="shared" si="8"/>
        <v/>
      </c>
    </row>
    <row r="28" spans="1:9" ht="14.4" x14ac:dyDescent="0.3">
      <c r="A28" s="31">
        <v>22</v>
      </c>
      <c r="B28" s="23" t="s">
        <v>37</v>
      </c>
      <c r="C28" s="27" t="s">
        <v>22</v>
      </c>
      <c r="D28" s="26">
        <v>500</v>
      </c>
      <c r="E28" s="22"/>
      <c r="F28" s="16"/>
      <c r="G28" s="6" t="str">
        <f t="shared" si="6"/>
        <v/>
      </c>
      <c r="H28" s="6" t="str">
        <f t="shared" si="7"/>
        <v/>
      </c>
      <c r="I28" s="6" t="str">
        <f t="shared" si="8"/>
        <v/>
      </c>
    </row>
    <row r="29" spans="1:9" ht="14.4" x14ac:dyDescent="0.3">
      <c r="A29" s="31">
        <v>23</v>
      </c>
      <c r="B29" s="23" t="s">
        <v>38</v>
      </c>
      <c r="C29" s="27" t="s">
        <v>22</v>
      </c>
      <c r="D29" s="26">
        <v>1600</v>
      </c>
      <c r="E29" s="22"/>
      <c r="F29" s="16"/>
      <c r="G29" s="6" t="str">
        <f t="shared" si="6"/>
        <v/>
      </c>
      <c r="H29" s="6" t="str">
        <f t="shared" si="7"/>
        <v/>
      </c>
      <c r="I29" s="6" t="str">
        <f t="shared" si="8"/>
        <v/>
      </c>
    </row>
    <row r="30" spans="1:9" ht="14.4" x14ac:dyDescent="0.3">
      <c r="A30" s="31">
        <v>24</v>
      </c>
      <c r="B30" s="23" t="s">
        <v>56</v>
      </c>
      <c r="C30" s="27" t="s">
        <v>22</v>
      </c>
      <c r="D30" s="33">
        <v>300</v>
      </c>
      <c r="E30" s="22"/>
      <c r="F30" s="16"/>
      <c r="G30" s="6" t="str">
        <f t="shared" si="6"/>
        <v/>
      </c>
      <c r="H30" s="6" t="str">
        <f t="shared" si="7"/>
        <v/>
      </c>
      <c r="I30" s="6" t="str">
        <f t="shared" si="8"/>
        <v/>
      </c>
    </row>
    <row r="31" spans="1:9" ht="14.4" x14ac:dyDescent="0.3">
      <c r="A31" s="31">
        <v>25</v>
      </c>
      <c r="B31" s="23" t="s">
        <v>39</v>
      </c>
      <c r="C31" s="27" t="s">
        <v>22</v>
      </c>
      <c r="D31" s="26">
        <v>200</v>
      </c>
      <c r="E31" s="22"/>
      <c r="F31" s="16"/>
      <c r="G31" s="6" t="str">
        <f t="shared" si="6"/>
        <v/>
      </c>
      <c r="H31" s="6" t="str">
        <f t="shared" si="7"/>
        <v/>
      </c>
      <c r="I31" s="6" t="str">
        <f t="shared" si="8"/>
        <v/>
      </c>
    </row>
    <row r="32" spans="1:9" ht="14.4" x14ac:dyDescent="0.3">
      <c r="A32" s="31">
        <v>26</v>
      </c>
      <c r="B32" s="23" t="s">
        <v>40</v>
      </c>
      <c r="C32" s="27" t="s">
        <v>22</v>
      </c>
      <c r="D32" s="26">
        <v>50</v>
      </c>
      <c r="E32" s="22"/>
      <c r="F32" s="16"/>
      <c r="G32" s="6" t="str">
        <f t="shared" si="6"/>
        <v/>
      </c>
      <c r="H32" s="6" t="str">
        <f t="shared" si="7"/>
        <v/>
      </c>
      <c r="I32" s="6" t="str">
        <f t="shared" si="8"/>
        <v/>
      </c>
    </row>
    <row r="33" spans="1:9" ht="14.4" x14ac:dyDescent="0.3">
      <c r="A33" s="31">
        <v>27</v>
      </c>
      <c r="B33" s="23" t="s">
        <v>41</v>
      </c>
      <c r="C33" s="27" t="s">
        <v>22</v>
      </c>
      <c r="D33" s="26">
        <v>300</v>
      </c>
      <c r="E33" s="22"/>
      <c r="F33" s="16"/>
      <c r="G33" s="6" t="str">
        <f t="shared" si="6"/>
        <v/>
      </c>
      <c r="H33" s="6" t="str">
        <f t="shared" si="7"/>
        <v/>
      </c>
      <c r="I33" s="6" t="str">
        <f t="shared" si="8"/>
        <v/>
      </c>
    </row>
    <row r="34" spans="1:9" ht="14.4" x14ac:dyDescent="0.3">
      <c r="A34" s="31">
        <v>28</v>
      </c>
      <c r="B34" s="23" t="s">
        <v>57</v>
      </c>
      <c r="C34" s="27" t="s">
        <v>22</v>
      </c>
      <c r="D34" s="26">
        <v>100</v>
      </c>
      <c r="E34" s="22"/>
      <c r="F34" s="16"/>
      <c r="G34" s="6" t="str">
        <f t="shared" si="6"/>
        <v/>
      </c>
      <c r="H34" s="6" t="str">
        <f t="shared" si="7"/>
        <v/>
      </c>
      <c r="I34" s="6" t="str">
        <f t="shared" si="8"/>
        <v/>
      </c>
    </row>
    <row r="35" spans="1:9" ht="14.4" x14ac:dyDescent="0.3">
      <c r="A35" s="31">
        <v>29</v>
      </c>
      <c r="B35" s="23" t="s">
        <v>42</v>
      </c>
      <c r="C35" s="27" t="s">
        <v>22</v>
      </c>
      <c r="D35" s="26">
        <v>400</v>
      </c>
      <c r="E35" s="22"/>
      <c r="F35" s="16"/>
      <c r="G35" s="6" t="str">
        <f t="shared" si="0"/>
        <v/>
      </c>
      <c r="H35" s="6" t="str">
        <f t="shared" si="1"/>
        <v/>
      </c>
      <c r="I35" s="6" t="str">
        <f t="shared" si="2"/>
        <v/>
      </c>
    </row>
    <row r="36" spans="1:9" ht="14.4" x14ac:dyDescent="0.3">
      <c r="A36" s="31">
        <v>30</v>
      </c>
      <c r="B36" s="23" t="s">
        <v>58</v>
      </c>
      <c r="C36" s="27" t="s">
        <v>22</v>
      </c>
      <c r="D36" s="26">
        <v>200</v>
      </c>
      <c r="E36" s="22"/>
      <c r="F36" s="16"/>
      <c r="G36" s="6" t="str">
        <f t="shared" si="0"/>
        <v/>
      </c>
      <c r="H36" s="6" t="str">
        <f t="shared" si="1"/>
        <v/>
      </c>
      <c r="I36" s="6" t="str">
        <f t="shared" si="2"/>
        <v/>
      </c>
    </row>
    <row r="37" spans="1:9" ht="14.4" x14ac:dyDescent="0.3">
      <c r="A37" s="31">
        <v>31</v>
      </c>
      <c r="B37" s="28" t="s">
        <v>43</v>
      </c>
      <c r="C37" s="29" t="s">
        <v>22</v>
      </c>
      <c r="D37" s="30">
        <v>200</v>
      </c>
      <c r="E37" s="22"/>
      <c r="F37" s="16"/>
      <c r="G37" s="6" t="str">
        <f t="shared" si="0"/>
        <v/>
      </c>
      <c r="H37" s="6" t="str">
        <f t="shared" si="1"/>
        <v/>
      </c>
      <c r="I37" s="6" t="str">
        <f t="shared" si="2"/>
        <v/>
      </c>
    </row>
    <row r="38" spans="1:9" ht="14.4" x14ac:dyDescent="0.3">
      <c r="A38" s="31">
        <v>32</v>
      </c>
      <c r="B38" s="28" t="s">
        <v>44</v>
      </c>
      <c r="C38" s="29" t="s">
        <v>22</v>
      </c>
      <c r="D38" s="30">
        <v>100</v>
      </c>
      <c r="E38" s="22"/>
      <c r="F38" s="16"/>
      <c r="G38" s="6" t="str">
        <f t="shared" si="0"/>
        <v/>
      </c>
      <c r="H38" s="6" t="str">
        <f t="shared" si="1"/>
        <v/>
      </c>
      <c r="I38" s="6" t="str">
        <f t="shared" si="2"/>
        <v/>
      </c>
    </row>
    <row r="39" spans="1:9" ht="14.4" x14ac:dyDescent="0.3">
      <c r="A39" s="31">
        <v>33</v>
      </c>
      <c r="B39" s="28" t="s">
        <v>45</v>
      </c>
      <c r="C39" s="29" t="s">
        <v>22</v>
      </c>
      <c r="D39" s="30">
        <v>120</v>
      </c>
      <c r="E39" s="22"/>
      <c r="F39" s="16"/>
      <c r="G39" s="6" t="str">
        <f t="shared" si="0"/>
        <v/>
      </c>
      <c r="H39" s="6" t="str">
        <f t="shared" si="1"/>
        <v/>
      </c>
      <c r="I39" s="6" t="str">
        <f t="shared" si="2"/>
        <v/>
      </c>
    </row>
    <row r="40" spans="1:9" ht="14.4" x14ac:dyDescent="0.3">
      <c r="A40" s="31">
        <v>34</v>
      </c>
      <c r="B40" s="28" t="s">
        <v>61</v>
      </c>
      <c r="C40" s="29" t="s">
        <v>22</v>
      </c>
      <c r="D40" s="30">
        <v>50</v>
      </c>
      <c r="E40" s="22"/>
      <c r="F40" s="16"/>
      <c r="G40" s="6" t="str">
        <f t="shared" si="0"/>
        <v/>
      </c>
      <c r="H40" s="6" t="str">
        <f t="shared" si="1"/>
        <v/>
      </c>
      <c r="I40" s="6" t="str">
        <f t="shared" si="2"/>
        <v/>
      </c>
    </row>
    <row r="41" spans="1:9" ht="14.4" x14ac:dyDescent="0.3">
      <c r="A41" s="31">
        <v>35</v>
      </c>
      <c r="B41" s="28" t="s">
        <v>46</v>
      </c>
      <c r="C41" s="29" t="s">
        <v>22</v>
      </c>
      <c r="D41" s="30">
        <v>40</v>
      </c>
      <c r="E41" s="22"/>
      <c r="F41" s="16"/>
      <c r="G41" s="6" t="str">
        <f t="shared" si="0"/>
        <v/>
      </c>
      <c r="H41" s="6" t="str">
        <f t="shared" si="1"/>
        <v/>
      </c>
      <c r="I41" s="6" t="str">
        <f t="shared" si="2"/>
        <v/>
      </c>
    </row>
    <row r="42" spans="1:9" ht="14.4" x14ac:dyDescent="0.3">
      <c r="A42" s="31">
        <v>36</v>
      </c>
      <c r="B42" s="28" t="s">
        <v>47</v>
      </c>
      <c r="C42" s="29" t="s">
        <v>22</v>
      </c>
      <c r="D42" s="30">
        <v>200</v>
      </c>
      <c r="E42" s="22"/>
      <c r="F42" s="16"/>
      <c r="G42" s="6" t="str">
        <f t="shared" si="0"/>
        <v/>
      </c>
      <c r="H42" s="6" t="str">
        <f t="shared" si="1"/>
        <v/>
      </c>
      <c r="I42" s="6" t="str">
        <f t="shared" si="2"/>
        <v/>
      </c>
    </row>
    <row r="43" spans="1:9" ht="72" x14ac:dyDescent="0.3">
      <c r="A43" s="31">
        <v>37</v>
      </c>
      <c r="B43" s="23" t="s">
        <v>48</v>
      </c>
      <c r="C43" s="29" t="s">
        <v>22</v>
      </c>
      <c r="D43" s="32">
        <v>150</v>
      </c>
      <c r="E43" s="22"/>
      <c r="F43" s="16"/>
      <c r="G43" s="6" t="str">
        <f t="shared" si="0"/>
        <v/>
      </c>
      <c r="H43" s="6" t="str">
        <f t="shared" si="1"/>
        <v/>
      </c>
      <c r="I43" s="6" t="str">
        <f t="shared" si="2"/>
        <v/>
      </c>
    </row>
    <row r="44" spans="1:9" ht="14.4" x14ac:dyDescent="0.3">
      <c r="A44" s="31">
        <v>38</v>
      </c>
      <c r="B44" s="28" t="s">
        <v>49</v>
      </c>
      <c r="C44" s="29" t="s">
        <v>22</v>
      </c>
      <c r="D44" s="30">
        <v>20</v>
      </c>
      <c r="E44" s="22"/>
      <c r="F44" s="16"/>
      <c r="G44" s="6" t="str">
        <f t="shared" si="0"/>
        <v/>
      </c>
      <c r="H44" s="6" t="str">
        <f t="shared" si="1"/>
        <v/>
      </c>
      <c r="I44" s="6" t="str">
        <f t="shared" si="2"/>
        <v/>
      </c>
    </row>
    <row r="45" spans="1:9" ht="24" customHeight="1" x14ac:dyDescent="0.25">
      <c r="A45" s="35" t="s">
        <v>5</v>
      </c>
      <c r="B45" s="36"/>
      <c r="C45" s="36"/>
      <c r="D45" s="36"/>
      <c r="E45" s="37"/>
      <c r="F45" s="8" t="s">
        <v>6</v>
      </c>
      <c r="G45" s="7">
        <f>SUM(G7:G44)</f>
        <v>0</v>
      </c>
      <c r="H45" s="7">
        <f>SUM(H7:H44)</f>
        <v>0</v>
      </c>
      <c r="I45" s="9">
        <f>SUM(I7:I44)</f>
        <v>0</v>
      </c>
    </row>
    <row r="46" spans="1:9" ht="15" customHeight="1" x14ac:dyDescent="0.3">
      <c r="B46" s="11"/>
      <c r="C46" s="12"/>
      <c r="D46" s="12"/>
      <c r="E46" s="10"/>
      <c r="F46" s="10"/>
      <c r="G46" s="10"/>
    </row>
    <row r="47" spans="1:9" ht="15" customHeight="1" x14ac:dyDescent="0.25"/>
    <row r="48" spans="1:9" ht="15" customHeight="1" x14ac:dyDescent="0.25">
      <c r="C48" s="52" t="s">
        <v>17</v>
      </c>
      <c r="D48" s="53"/>
      <c r="E48" s="54"/>
      <c r="F48" s="73"/>
      <c r="G48" s="74"/>
      <c r="H48" s="74"/>
      <c r="I48" s="75"/>
    </row>
    <row r="49" spans="3:9" ht="15" customHeight="1" x14ac:dyDescent="0.25">
      <c r="C49" s="52" t="s">
        <v>18</v>
      </c>
      <c r="D49" s="53"/>
      <c r="E49" s="54"/>
      <c r="F49" s="76"/>
      <c r="G49" s="74"/>
      <c r="H49" s="74"/>
      <c r="I49" s="75"/>
    </row>
    <row r="50" spans="3:9" ht="15" customHeight="1" x14ac:dyDescent="0.25">
      <c r="C50" s="55" t="s">
        <v>19</v>
      </c>
      <c r="D50" s="56"/>
      <c r="E50" s="57"/>
      <c r="F50" s="64"/>
      <c r="G50" s="65"/>
      <c r="H50" s="65"/>
      <c r="I50" s="66"/>
    </row>
    <row r="51" spans="3:9" ht="15" customHeight="1" x14ac:dyDescent="0.25">
      <c r="C51" s="58"/>
      <c r="D51" s="59"/>
      <c r="E51" s="60"/>
      <c r="F51" s="67"/>
      <c r="G51" s="68"/>
      <c r="H51" s="68"/>
      <c r="I51" s="69"/>
    </row>
    <row r="52" spans="3:9" ht="15" customHeight="1" x14ac:dyDescent="0.25">
      <c r="C52" s="58"/>
      <c r="D52" s="59"/>
      <c r="E52" s="60"/>
      <c r="F52" s="67"/>
      <c r="G52" s="68"/>
      <c r="H52" s="68"/>
      <c r="I52" s="69"/>
    </row>
    <row r="53" spans="3:9" ht="15" customHeight="1" x14ac:dyDescent="0.25">
      <c r="C53" s="58"/>
      <c r="D53" s="59"/>
      <c r="E53" s="60"/>
      <c r="F53" s="67"/>
      <c r="G53" s="68"/>
      <c r="H53" s="68"/>
      <c r="I53" s="69"/>
    </row>
    <row r="54" spans="3:9" ht="15" customHeight="1" x14ac:dyDescent="0.25">
      <c r="C54" s="61"/>
      <c r="D54" s="62"/>
      <c r="E54" s="63"/>
      <c r="F54" s="70"/>
      <c r="G54" s="71"/>
      <c r="H54" s="71"/>
      <c r="I54" s="72"/>
    </row>
  </sheetData>
  <sheetProtection algorithmName="SHA-512" hashValue="CMiFbSWAzDeYjc7IY9AfomEXUY8yQyM/VVVaJb4Co6T9vCeSxzTKBCpSQ8ihLjwEbc1RdZDZeAh4uPJPGHt7dg==" saltValue="quTyjG1kq2mGp/20OpLk7A==" spinCount="100000" sheet="1" formatCells="0"/>
  <mergeCells count="16">
    <mergeCell ref="C48:E48"/>
    <mergeCell ref="C49:E49"/>
    <mergeCell ref="C50:E54"/>
    <mergeCell ref="F48:I48"/>
    <mergeCell ref="F49:I49"/>
    <mergeCell ref="F50:I54"/>
    <mergeCell ref="A1:B1"/>
    <mergeCell ref="A2:B2"/>
    <mergeCell ref="A3:B3"/>
    <mergeCell ref="A4:B4"/>
    <mergeCell ref="D1:I1"/>
    <mergeCell ref="A45:E45"/>
    <mergeCell ref="E2:I2"/>
    <mergeCell ref="E3:I3"/>
    <mergeCell ref="E4:F4"/>
    <mergeCell ref="H4:I4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>&amp;L&amp;"-,Tučné"&amp;12     &amp;C&amp;"-,Tučné"&amp;12PRÍLOHA č.3  - Časť 4 - Chladené a mrazené mäso a ryby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4</vt:lpstr>
      <vt:lpstr>Hárok1</vt:lpstr>
      <vt:lpstr>'ČASŤ 4'!Názvy_tlače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2026-08-10T12:06:52Z</cp:lastPrinted>
  <dcterms:created xsi:type="dcterms:W3CDTF">2019-06-09T09:21:30Z</dcterms:created>
  <dcterms:modified xsi:type="dcterms:W3CDTF">2026-09-18T16:48:41Z</dcterms:modified>
</cp:coreProperties>
</file>