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čne/mlieko a mliečne BS KA VK ZC 174/"/>
    </mc:Choice>
  </mc:AlternateContent>
  <xr:revisionPtr revIDLastSave="12" documentId="8_{8BDBFEFB-7C43-4984-9B6B-4048D0FDCE04}" xr6:coauthVersionLast="47" xr6:coauthVersionMax="47" xr10:uidLastSave="{69FFFD5C-76D0-4502-9AD9-6431863CCA79}"/>
  <bookViews>
    <workbookView xWindow="-108" yWindow="-108" windowWidth="23256" windowHeight="12456" xr2:uid="{90B56D91-C6CB-4086-9F58-C676C42F87BB}"/>
  </bookViews>
  <sheets>
    <sheet name="Hárok1" sheetId="1" r:id="rId1"/>
  </sheets>
  <definedNames>
    <definedName name="_xlnm._FilterDatabase" localSheetId="0" hidden="1">Hárok1!$A$3:$Q$194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5" i="1" l="1"/>
  <c r="P195" i="1"/>
  <c r="O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Q173" i="1" s="1"/>
  <c r="O174" i="1"/>
  <c r="Q174" i="1" s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Q189" i="1" s="1"/>
  <c r="O190" i="1"/>
  <c r="Q190" i="1" s="1"/>
  <c r="O191" i="1"/>
  <c r="Q191" i="1" s="1"/>
  <c r="O192" i="1"/>
  <c r="Q192" i="1" s="1"/>
  <c r="O193" i="1"/>
  <c r="Q193" i="1" s="1"/>
  <c r="O194" i="1"/>
  <c r="Q194" i="1" s="1"/>
  <c r="P4" i="1" l="1"/>
  <c r="Q4" i="1"/>
</calcChain>
</file>

<file path=xl/sharedStrings.xml><?xml version="1.0" encoding="utf-8"?>
<sst xmlns="http://schemas.openxmlformats.org/spreadsheetml/2006/main" count="2513" uniqueCount="421">
  <si>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</si>
  <si>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</si>
  <si>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</si>
  <si>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</si>
  <si>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</si>
  <si>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</si>
  <si>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</si>
  <si>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</si>
  <si>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</si>
  <si>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</si>
  <si>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</si>
  <si>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</si>
  <si>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</si>
  <si>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</si>
  <si>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</si>
  <si>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</si>
  <si>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</si>
  <si>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</si>
  <si>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</si>
  <si>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</si>
  <si>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</si>
  <si>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</si>
  <si>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</si>
  <si>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</si>
  <si>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</si>
  <si>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</si>
  <si>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</si>
  <si>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</si>
  <si>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</si>
  <si>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</si>
  <si>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</si>
  <si>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</si>
  <si>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</si>
  <si>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</si>
  <si>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</si>
  <si>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</si>
  <si>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</si>
  <si>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</si>
  <si>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</si>
  <si>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</si>
  <si>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</si>
  <si>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>Rastlinný tuk s obsahom tuku min. 40 % – max. 45 %  musí byť rastlinný tukový výrobok určený najmä na natieranie, vyrobený z rastlinných olejov a tukov, s jemnou roztierateľnou konzistenciou, bez umelých farbív a konzervantov, v balení 400–450 g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</si>
  <si>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</si>
  <si>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</si>
  <si>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</si>
  <si>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</si>
  <si>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</si>
  <si>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</si>
  <si>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</si>
  <si>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</si>
  <si>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</si>
  <si>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</si>
  <si>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</si>
  <si>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</si>
  <si>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</si>
  <si>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</si>
  <si>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</si>
  <si>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</si>
  <si>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</si>
  <si>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</si>
  <si>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</si>
  <si>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</si>
  <si>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</si>
  <si>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</si>
  <si>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</si>
  <si>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</si>
  <si>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</si>
  <si>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</si>
  <si>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</si>
  <si>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</si>
  <si>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</si>
  <si>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</si>
  <si>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</si>
  <si>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</si>
  <si>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</si>
  <si>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</si>
  <si>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Pasterizovaná smotana , smotanová kultúra, zahusťovadlá a stabilizátory: nie, balenie 200-250g</t>
  </si>
  <si>
    <t>Mliečna smotana čerstvá na varenie 12%</t>
  </si>
  <si>
    <t>Pasterizovaná smotana , smotanová kultúra, zahusťovadlá a stabilizátory: nie, balenie 200-250ml</t>
  </si>
  <si>
    <t xml:space="preserve">Mliečna Smotana čerstvá na šlahanie 30% </t>
  </si>
  <si>
    <t>Čerstvá smotana na šľahanie s obsahom tuku 30 % musí byť pasterizovaná, bez prídavných stabilizátorov a konzervantov, s homogénnou konzistenciou , balenie 200-250ml</t>
  </si>
  <si>
    <t>Mliečna Smotana čerstvá kyslá  24%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</si>
  <si>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</si>
  <si>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</si>
  <si>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</si>
  <si>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</si>
  <si>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</si>
  <si>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</si>
  <si>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</si>
  <si>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</si>
  <si>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</si>
  <si>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</si>
  <si>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</si>
  <si>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</si>
  <si>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</si>
  <si>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Mliečna Smotana trvanlivá 200-250ml 31%  </t>
  </si>
  <si>
    <t>Trvanlivá smotana na šľahanie s obsahom tuku 31 % , musí byť UHT tepelne ošetrená, s homogénnou konzistenciou bez zrazenín, bez pridaných konzervantov, s prirodzenou chuťou mliečneho tuku, balenie 200ml - 250ml</t>
  </si>
  <si>
    <t xml:space="preserve">Rastlinná smotana na šľahanie </t>
  </si>
  <si>
    <t>rastlinný tekutý tukový výrobok určený na šľahanie a varenie, s obsahom tuku 31 %, stabilnou konzistenciou po vyšľahaní, vhodný na teplú aj studenú kuchyňu, bez umelých farbív a konzervantov, balenie 200 - 250ml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</si>
  <si>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</si>
  <si>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</si>
  <si>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</si>
  <si>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</si>
  <si>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</si>
  <si>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</si>
  <si>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neúdený, polotvrdý, nezrejúci, plnotučný syr 45%, zloženie: pasterizované mlieko,jedlá soľ najviac 2,5% hmotnosti, hmotnosť 100 g/plátok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</si>
  <si>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</si>
  <si>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</si>
  <si>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</si>
  <si>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</si>
  <si>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</si>
  <si>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</si>
  <si>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</si>
  <si>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</si>
  <si>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</si>
  <si>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</si>
  <si>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</si>
  <si>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</si>
  <si>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</si>
  <si>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</si>
  <si>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</si>
  <si>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500g max. 900 g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</si>
  <si>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</si>
  <si>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</si>
  <si>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</si>
  <si>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</si>
  <si>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</si>
  <si>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</si>
  <si>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</si>
  <si>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</si>
  <si>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>Mäkký zrejúci syr typu camembert, vyrobený z pasterizovaného kravského mlieka, s bielou ušľachtilou plesňou Penicillium candidum na povrchu. Typická je jemná smotanová chuť, krémová konzistencia a biela plesňová kôrka. Balenie min 100g max. 110g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</si>
  <si>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</si>
  <si>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</si>
  <si>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</si>
  <si>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</si>
  <si>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</si>
  <si>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</si>
  <si>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</si>
  <si>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</si>
  <si>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</si>
  <si>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</si>
  <si>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</si>
  <si>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</si>
  <si>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</si>
  <si>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</si>
  <si>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</si>
  <si>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</si>
  <si>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</si>
  <si>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</si>
  <si>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</si>
  <si>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</si>
  <si>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</si>
  <si>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</si>
  <si>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>Syr Plesnivec: mäkký plesňový syr z kravského mlieka so špecifickou pikantnou chuťou a modrou ušľachtilou plesňou vo vnútri min. 80g max. 90g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</si>
  <si>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</si>
  <si>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</si>
  <si>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</si>
  <si>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</si>
  <si>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</si>
  <si>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</si>
  <si>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</si>
  <si>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</si>
  <si>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</si>
  <si>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</si>
  <si>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</si>
  <si>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</si>
  <si>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</si>
  <si>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>studená omáčka jogurtovo-majonézového základu, obsahujúca zmes potravinárskych byliniek, bez konzervantov a umelých farbív, s jemnou homogénnou konzistenciou, Balenie 900ml - 1000 ml</t>
  </si>
  <si>
    <t xml:space="preserve">Dresing francúzsky </t>
  </si>
  <si>
    <t>studená omáčka s olejovo-octovým základom, obsahujúca horčicu, koreniny a bylinky typické pre francúzsky štýl, bez umelých farbív a konzervantov, Balenie 900ml - 1000 ml</t>
  </si>
  <si>
    <t xml:space="preserve">Dresing jogurtový  </t>
  </si>
  <si>
    <t>studená omáčka na báze jogurtu s jemnou, homogénnou konzistenciou, obsahujúca povolené potravinárske dochucovadlá, bez umelých farbív a konzervantov, Balenie 900ml - 1000 ml</t>
  </si>
  <si>
    <t>Majonéza A</t>
  </si>
  <si>
    <t>stabilná studená omáčka na báze rastlinného oleja s obsahom tuku min. 50 %, bez konzervantov a umelých farbív, balenie 800 - 1000g</t>
  </si>
  <si>
    <t xml:space="preserve">Majonéza B  </t>
  </si>
  <si>
    <t>stabilná studená omáčka na báze rastlinného oleja s obsahom tuku min. 50 %, bez konzervantov a umelých farbív, balenie 200 - 250g</t>
  </si>
  <si>
    <t>Majonéza C</t>
  </si>
  <si>
    <t>Majonéza D</t>
  </si>
  <si>
    <t>stabilná studená omáčka na báze rastlinného oleja s obsahom tuku min. 50 %, bez konzervantov a umelých farbív, balenie 450 - 600 g</t>
  </si>
  <si>
    <t>Tatarská omáčka A</t>
  </si>
  <si>
    <t>studená emulgovaná omáčka na báze majonézy, obsahujúca sterilizovanú zeleninovú zložku (napr. uhorky, cibuľa), koreniny a povolené dochucovadlá, bez umelých farbív a konzervantov balenie min. 250g max. 280g</t>
  </si>
  <si>
    <t>Tatarská omáčka B</t>
  </si>
  <si>
    <t>studená emulgovaná omáčka na báze majonézy, obsahujúca sterilizovanú zeleninovú zložku (napr. uhorky, cibuľa), koreniny a povolené dochucovadlá, bez umelých farbív a konzervantov, balenie min. 400g max. 500g</t>
  </si>
  <si>
    <t>Tatarská omáčka C</t>
  </si>
  <si>
    <t>studená emulgovaná omáčka na báze majonézy, obsahujúca sterilizovanú zeleninovú zložku (napr. uhorky, cibuľa), koreniny a povolené dochucovadlá, bez umelých farbív a konzervantov, balenie min. 4000g max. 5000g</t>
  </si>
  <si>
    <t xml:space="preserve">Jogurtová Majonéza typu YO Fresch </t>
  </si>
  <si>
    <t>ľahká jogurtová majonéza s jemnou konzistenciou a sviežou chuťou, vhodná na studenú kuchyňu balenie min. 4000g max. 5000g</t>
  </si>
  <si>
    <t>Tofu biele: rastlinný výrobok z prirodzene zrážanej sóje s jemnou neutrálnou chuťou a pevnou konzistenciou, balený vo vákuovom alebo vodnom náleve, balenie min. 120g max. 180g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</si>
  <si>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</si>
  <si>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</si>
  <si>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</si>
  <si>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</si>
  <si>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</si>
  <si>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</si>
  <si>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</si>
  <si>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</si>
  <si>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</si>
  <si>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</si>
  <si>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</si>
  <si>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</si>
  <si>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</si>
  <si>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</si>
  <si>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</si>
  <si>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</si>
  <si>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</si>
  <si>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</si>
  <si>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</si>
  <si>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</si>
  <si>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>čerstvý mäkký syr z pasterizovaného kravského mlieka, s deklarovaným obsahom laktózy 0 g/100 g, vo forme bielej elastickej hmoty v náleve, bez pridaných konzervantov, s jemnou neutrálne mliečnou chuťou, balenie 120 - 150 g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</si>
  <si>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</si>
  <si>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</si>
  <si>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</si>
  <si>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</si>
  <si>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Prírodný polotvrdý syr typu Gouda, vyrobený z pasterizovaného kravského mlieka, z ktorého bola odstránená laktóza alebo bola enzymaticky rozštiepená pomocou enzýmu laktázy. Balenie - plátky min.100g max. 150g</t>
  </si>
  <si>
    <t>Syr tavený BEZLAKTÓZOVÝ</t>
  </si>
  <si>
    <t>jemný krémový tavený syr z kravského mlieka s odstránenou laktózou, s hladkou natierateľnou konzistenciou a neutrálnou mliečnou chuťou balenie min. 150g max. 200g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</si>
  <si>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</si>
  <si>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</si>
  <si>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</si>
  <si>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</si>
  <si>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</si>
  <si>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</si>
  <si>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</si>
  <si>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</si>
  <si>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</si>
  <si>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</si>
  <si>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</si>
  <si>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</si>
  <si>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</si>
  <si>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</si>
  <si>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</si>
  <si>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</si>
  <si>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</si>
  <si>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</si>
  <si>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</si>
  <si>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</si>
  <si>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</si>
  <si>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</si>
  <si>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</si>
  <si>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</si>
  <si>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</si>
  <si>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</si>
  <si>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</si>
  <si>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</si>
  <si>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</si>
  <si>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</si>
  <si>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</si>
  <si>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</si>
  <si>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</si>
  <si>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</si>
  <si>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</si>
  <si>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</si>
  <si>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</si>
  <si>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</si>
  <si>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</si>
  <si>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</si>
  <si>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</si>
  <si>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</si>
  <si>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</si>
  <si>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</si>
  <si>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>Pasterizované mlieko, Mliekarská kultúra, Tuk najmenej 3,5 % hmot., zahusťovadlá a stabilizátory: nie, Balenie min. 900 ml -1000 ml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</si>
  <si>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</si>
  <si>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</si>
  <si>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</si>
  <si>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</si>
  <si>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</si>
  <si>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</si>
  <si>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</si>
  <si>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asepticky plnená šľahačka v tlakovej nádobe, vyrobená zo smotany  s obsahom tuku min. 26 %, určená na okamžité použitie, s jemnou nadýchanou konzistenciou po aplikácii, balenie 200 - 250g</t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</si>
  <si>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</si>
  <si>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</si>
  <si>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</si>
  <si>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</si>
  <si>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</si>
  <si>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</si>
  <si>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</si>
  <si>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</si>
  <si>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</si>
  <si>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</si>
  <si>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</si>
  <si>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</si>
  <si>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</si>
  <si>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</si>
  <si>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</si>
  <si>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</si>
  <si>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</si>
  <si>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>parený syr z kravského mlieka,  spletený, údené alebo neúdené, s typickou vláknitou konzistenciou, obsahom tuku v sušine zodpovedajúcim pareným syrom (min. 40–45 %) balenie min. 80g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</si>
  <si>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</si>
  <si>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</si>
  <si>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</si>
  <si>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 xml:space="preserve">Rastlinný tuk s obsahom tuku max. 35 % musí byť rastlinný tukový výrobok určený na studenú aj teplú kuchyňu, s jemnou roztierateľnou konzistenciou, vyrobený z rastlinných olejov a tukov, bez umelých farbív a konzervantov,min.250g-500 g </t>
  </si>
  <si>
    <t>Rastlinný tuk s obsahom tuku min. 40 % – max. 45 % v balení 150–250 g musí byť rastlinný tukový výrobok určený najmä na natieranie, vyrobený z rastlinných olejov a tukov, s jemnou roztierateľnou konzistenciou, bez umelých farbív a konzervantov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</si>
  <si>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</si>
  <si>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</si>
  <si>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</si>
  <si>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</si>
  <si>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</si>
  <si>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</si>
  <si>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DIA ovocný 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</si>
  <si>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</si>
  <si>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</si>
  <si>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</si>
  <si>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</si>
  <si>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</si>
  <si>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</si>
  <si>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</si>
  <si>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</si>
  <si>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</si>
  <si>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</si>
  <si>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</si>
  <si>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</si>
  <si>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</si>
  <si>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</si>
  <si>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</si>
  <si>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</si>
  <si>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</si>
  <si>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</si>
  <si>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</si>
  <si>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studená emulgovaná omáčka na báze majonézy, obsahujúca sterilizovanú zeleninovú zložku (napr. uhorky, cibuľa), koreniny a povolené dochucovadlá, bez umelých farbív a konzervantov, balenie min.40 x 25g max. 100x50g</t>
  </si>
  <si>
    <t>Tuk Maslo BEZLAKTÓZOVÉ</t>
  </si>
  <si>
    <t>Zakysané mlieko BEZLAKTÓZOVÉ ochutené</t>
  </si>
  <si>
    <t>Jogurt ovocný  B</t>
  </si>
  <si>
    <t>Jogurt ovocný A</t>
  </si>
  <si>
    <t>Jogurt ovocný C</t>
  </si>
  <si>
    <t>stabilná studená omáčka na báze rastlinného oleja s obsahom tuku min. 50 %, bez konzervantov a umelých farbív, balenie 4000 - 5000 g</t>
  </si>
  <si>
    <t>Tuk Maslo A</t>
  </si>
  <si>
    <t>Tuk maslo pocované</t>
  </si>
  <si>
    <t>Mliečny tvarohový dezert ochutený</t>
  </si>
  <si>
    <t>Pasterizované mlieko, Mliekarská kultúra, Tuk najmenej 3,5 % hmot., zahusťovadlá a stabilizátory: nie, Balenie min. 200 ml - 500 ml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</si>
  <si>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</si>
  <si>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</si>
  <si>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</si>
  <si>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</si>
  <si>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</si>
  <si>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</si>
  <si>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</si>
  <si>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</si>
  <si>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</si>
  <si>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</si>
  <si>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</si>
  <si>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</si>
  <si>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</si>
  <si>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</si>
  <si>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</si>
  <si>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</si>
  <si>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</si>
  <si>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</si>
  <si>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</si>
  <si>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</si>
  <si>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TVAROHY-COTTAGE-BRYNDZA-BS-VK-KA-ZC</t>
  </si>
  <si>
    <t>JOGURTY-BS-VK-KA-ZC</t>
  </si>
  <si>
    <t>MASCARPONE-A-RICCOTA-BS-VK-KA-ZC</t>
  </si>
  <si>
    <t>MASLO-MARGARIN-TUK-BS-VK-KA-ZC</t>
  </si>
  <si>
    <t>MLIECNE-A-TVAROHOVE-DEZERTY-BS-VK-KA-ZC</t>
  </si>
  <si>
    <t>MLIECNE-DEZERTY-BS-VK-KA-ZC</t>
  </si>
  <si>
    <t>MLIECNE-NAPOJE-BS-VK-KA-ZC</t>
  </si>
  <si>
    <t>MLIEKO-BS-VK-KA-ZC</t>
  </si>
  <si>
    <t>NATIERKY-BS-VK-KA-ZC</t>
  </si>
  <si>
    <t>SMOTANY-A-SLAHACKY-BS-VK-KA-ZC</t>
  </si>
  <si>
    <t>SYRY-BS-VK-KA-ZC</t>
  </si>
  <si>
    <t>MAJONEZY-TATARKY-DRESINGY-BS-VK-KA-ZC</t>
  </si>
  <si>
    <t>TOFU-BS-VK-KA-ZC</t>
  </si>
  <si>
    <t>BEZLAKTOZOVE-MLIECNE-VYROBKY-BS-VK-KA-ZC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</si>
  <si>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</si>
  <si>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</si>
  <si>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</si>
  <si>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</si>
  <si>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</si>
  <si>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</si>
  <si>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</si>
  <si>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</si>
  <si>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</si>
  <si>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</si>
  <si>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</si>
  <si>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</si>
  <si>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</si>
  <si>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</si>
  <si>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</si>
  <si>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</si>
  <si>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</si>
  <si>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</si>
  <si>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</si>
  <si>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</si>
  <si>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</si>
  <si>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</si>
  <si>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</si>
  <si>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</si>
  <si>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</si>
  <si>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</si>
  <si>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</si>
  <si>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Zabezpečenie dodávok Mlieka, Mliečnych výrobkov a lahôdkového sortimentu  pre organizácie BBSK v okrese BS KA VK ZC  _Výzva č. 174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</si>
  <si>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</si>
  <si>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</si>
  <si>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</si>
  <si>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</si>
  <si>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</si>
  <si>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>Nízkokalorický / DIA jogurt vhodný pre osoby so zníženým príjmom cukrov min. 140 g - 160 g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</si>
  <si>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</si>
  <si>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</si>
  <si>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</si>
  <si>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</si>
  <si>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</si>
  <si>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</si>
  <si>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</si>
  <si>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</si>
  <si>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</si>
  <si>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</si>
  <si>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čokoládového pudingu s vrstvou rastlinnej alebo mliečnej šľahačky,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</si>
  <si>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</si>
  <si>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výrobok z varených ryžových zŕn v mliečnom základe, s jemnou krémovou konzistenciou, bez konzervantov a umelých farbív, balenie 180-200g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</si>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</sst>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1"/>
    </xf>
    <xf numFmtId="0" fontId="3" fillId="0" borderId="1" xfId="0" applyFont="1" applyBorder="1"/>
    <xf numFmtId="0" fontId="0" fillId="2" borderId="0" xfId="0" applyFill="1"/>
    <xf numFmtId="0" fontId="9" fillId="0" borderId="0" xfId="0" applyFont="1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2" borderId="0" xfId="0" applyFont="1" applyFill="1" applyAlignment="1">
      <alignment wrapText="1"/>
    </xf>
    <xf numFmtId="0" fontId="2" fillId="6" borderId="9" xfId="0" applyFont="1" applyFill="1" applyBorder="1"/>
    <xf numFmtId="0" fontId="3" fillId="2" borderId="12" xfId="0" applyFont="1" applyFill="1" applyBorder="1" applyAlignment="1">
      <alignment wrapText="1"/>
    </xf>
    <xf numFmtId="0" fontId="3" fillId="0" borderId="0" xfId="0" applyFont="1"/>
    <xf numFmtId="2" fontId="3" fillId="6" borderId="10" xfId="0" applyNumberFormat="1" applyFont="1" applyFill="1" applyBorder="1"/>
    <xf numFmtId="0" fontId="3" fillId="2" borderId="10" xfId="0" applyFont="1" applyFill="1" applyBorder="1" applyAlignment="1">
      <alignment wrapText="1"/>
    </xf>
    <xf numFmtId="2" fontId="3" fillId="6" borderId="11" xfId="0" applyNumberFormat="1" applyFont="1" applyFill="1" applyBorder="1"/>
    <xf numFmtId="0" fontId="3" fillId="2" borderId="13" xfId="0" applyFont="1" applyFill="1" applyBorder="1" applyAlignment="1">
      <alignment wrapText="1"/>
    </xf>
    <xf numFmtId="2" fontId="3" fillId="2" borderId="10" xfId="0" applyNumberFormat="1" applyFont="1" applyFill="1" applyBorder="1"/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10"/>
  <sheetViews>
    <sheetView tabSelected="1" zoomScale="52" zoomScaleNormal="52" workbookViewId="0">
      <selection activeCell="F13" sqref="F13"/>
    </sheetView>
  </sheetViews>
  <sheetFormatPr defaultColWidth="8.88671875" defaultRowHeight="14.4" x14ac:dyDescent="0.3"/>
  <cols>
    <col min="1" max="1" width="32.44140625" customWidth="1"/>
    <col min="2" max="2" width="26.44140625" style="11" hidden="1" customWidth="1"/>
    <col min="3" max="3" width="49.6640625" customWidth="1"/>
    <col min="4" max="4" width="27.88671875" style="11" customWidth="1"/>
    <col min="5" max="5" width="47.21875" style="11" customWidth="1"/>
    <col min="6" max="6" width="36.44140625" style="11" customWidth="1"/>
    <col min="7" max="7" width="26.33203125" style="11" customWidth="1"/>
    <col min="8" max="8" width="18.88671875" style="11" customWidth="1"/>
    <col min="9" max="9" width="21" style="11" hidden="1" customWidth="1"/>
    <col min="10" max="10" width="17" style="39" customWidth="1"/>
    <col min="11" max="11" width="7" customWidth="1"/>
    <col min="12" max="12" width="11.5546875" style="11" customWidth="1"/>
    <col min="13" max="13" width="12.88671875" style="11" customWidth="1"/>
    <col min="14" max="14" width="14.44140625" style="11" customWidth="1"/>
    <col min="15" max="15" width="21.109375" customWidth="1"/>
    <col min="16" max="16" width="16.21875" customWidth="1"/>
    <col min="17" max="17" width="22.44140625" customWidth="1"/>
    <col min="18" max="16384" width="8.88671875" style="11"/>
  </cols>
  <sheetData>
    <row r="1" spans="1:17" ht="14.4" customHeight="1" x14ac:dyDescent="0.3">
      <c r="A1" s="30" t="s">
        <v>390</v>
      </c>
      <c r="B1" s="13"/>
      <c r="C1" s="41"/>
      <c r="D1" s="13"/>
      <c r="E1" s="13"/>
      <c r="F1" s="13"/>
      <c r="G1" s="13"/>
      <c r="H1" s="13"/>
      <c r="I1" s="13"/>
      <c r="J1" s="47"/>
      <c r="K1" s="41"/>
      <c r="L1" s="13"/>
      <c r="M1" s="13"/>
      <c r="N1" s="13"/>
      <c r="O1" s="41"/>
      <c r="P1" s="41"/>
      <c r="Q1" s="41"/>
    </row>
    <row r="2" spans="1:17" x14ac:dyDescent="0.3">
      <c r="A2" s="31"/>
      <c r="B2" s="15"/>
      <c r="C2" s="42"/>
      <c r="D2" s="1"/>
      <c r="E2" s="1"/>
      <c r="F2" s="1"/>
      <c r="G2" s="1"/>
      <c r="H2" s="1"/>
      <c r="I2" s="1"/>
      <c r="J2" s="48"/>
      <c r="K2" s="54"/>
      <c r="L2" s="1"/>
      <c r="M2" s="1"/>
      <c r="N2" s="2"/>
      <c r="O2" s="48"/>
      <c r="P2" s="61"/>
      <c r="Q2" s="61"/>
    </row>
    <row r="3" spans="1:17" s="12" customFormat="1" ht="27.6" x14ac:dyDescent="0.3">
      <c r="A3" s="32" t="s">
        <v>0</v>
      </c>
      <c r="B3" s="22" t="s">
        <v>1</v>
      </c>
      <c r="C3" s="32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49" t="s">
        <v>9</v>
      </c>
      <c r="K3" s="55" t="s">
        <v>10</v>
      </c>
      <c r="L3" s="18" t="s">
        <v>12</v>
      </c>
      <c r="M3" s="18" t="s">
        <v>13</v>
      </c>
      <c r="N3" s="3" t="s">
        <v>11</v>
      </c>
      <c r="O3" s="32" t="s">
        <v>14</v>
      </c>
      <c r="P3" s="32" t="s">
        <v>15</v>
      </c>
      <c r="Q3" s="32" t="s">
        <v>16</v>
      </c>
    </row>
    <row r="4" spans="1:17" ht="28.2" x14ac:dyDescent="0.3">
      <c r="A4" s="33" t="s">
        <v>17</v>
      </c>
      <c r="B4" s="23" t="s">
        <v>349</v>
      </c>
      <c r="C4" s="33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0">
        <v>400</v>
      </c>
      <c r="K4" s="56" t="s">
        <v>22</v>
      </c>
      <c r="L4" s="9" t="s">
        <v>18</v>
      </c>
      <c r="M4" s="9" t="s">
        <v>18</v>
      </c>
      <c r="N4" s="9" t="s">
        <v>18</v>
      </c>
      <c r="O4" s="43" t="e">
        <f t="shared" ref="O4:O67" si="0">L4*M4/100+L4</f>
        <v>#VALUE!</v>
      </c>
      <c r="P4" s="43" t="e">
        <f t="shared" ref="P4:P35" si="1">L4*J4</f>
        <v>#VALUE!</v>
      </c>
      <c r="Q4" s="43" t="e">
        <f t="shared" ref="Q4:Q35" si="2">O4*J4</f>
        <v>#VALUE!</v>
      </c>
    </row>
    <row r="5" spans="1:17" ht="28.2" x14ac:dyDescent="0.3">
      <c r="A5" s="33" t="s">
        <v>17</v>
      </c>
      <c r="B5" s="23" t="s">
        <v>349</v>
      </c>
      <c r="C5" s="33" t="s">
        <v>294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0">
        <v>150</v>
      </c>
      <c r="K5" s="56" t="s">
        <v>22</v>
      </c>
      <c r="L5" s="9" t="s">
        <v>18</v>
      </c>
      <c r="M5" s="9" t="s">
        <v>18</v>
      </c>
      <c r="N5" s="9" t="s">
        <v>18</v>
      </c>
      <c r="O5" s="43" t="e">
        <f t="shared" si="0"/>
        <v>#VALUE!</v>
      </c>
      <c r="P5" s="43" t="e">
        <f t="shared" si="1"/>
        <v>#VALUE!</v>
      </c>
      <c r="Q5" s="43" t="e">
        <f t="shared" si="2"/>
        <v>#VALUE!</v>
      </c>
    </row>
    <row r="6" spans="1:17" ht="28.2" x14ac:dyDescent="0.3">
      <c r="A6" s="33" t="s">
        <v>23</v>
      </c>
      <c r="B6" s="23" t="s">
        <v>349</v>
      </c>
      <c r="C6" s="33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0">
        <v>50</v>
      </c>
      <c r="K6" s="56" t="s">
        <v>22</v>
      </c>
      <c r="L6" s="9" t="s">
        <v>18</v>
      </c>
      <c r="M6" s="9" t="s">
        <v>18</v>
      </c>
      <c r="N6" s="9" t="s">
        <v>18</v>
      </c>
      <c r="O6" s="43" t="e">
        <f t="shared" si="0"/>
        <v>#VALUE!</v>
      </c>
      <c r="P6" s="43" t="e">
        <f t="shared" si="1"/>
        <v>#VALUE!</v>
      </c>
      <c r="Q6" s="43" t="e">
        <f t="shared" si="2"/>
        <v>#VALUE!</v>
      </c>
    </row>
    <row r="7" spans="1:17" ht="28.2" x14ac:dyDescent="0.3">
      <c r="A7" s="33" t="s">
        <v>25</v>
      </c>
      <c r="B7" s="23" t="s">
        <v>349</v>
      </c>
      <c r="C7" s="33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0">
        <v>50</v>
      </c>
      <c r="K7" s="56" t="s">
        <v>22</v>
      </c>
      <c r="L7" s="9" t="s">
        <v>18</v>
      </c>
      <c r="M7" s="9" t="s">
        <v>18</v>
      </c>
      <c r="N7" s="9" t="s">
        <v>18</v>
      </c>
      <c r="O7" s="43" t="e">
        <f t="shared" si="0"/>
        <v>#VALUE!</v>
      </c>
      <c r="P7" s="43" t="e">
        <f t="shared" si="1"/>
        <v>#VALUE!</v>
      </c>
      <c r="Q7" s="43" t="e">
        <f t="shared" si="2"/>
        <v>#VALUE!</v>
      </c>
    </row>
    <row r="8" spans="1:17" ht="41.4" x14ac:dyDescent="0.3">
      <c r="A8" s="34" t="s">
        <v>221</v>
      </c>
      <c r="B8" s="23" t="s">
        <v>349</v>
      </c>
      <c r="C8" s="33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0">
        <v>10</v>
      </c>
      <c r="K8" s="56" t="s">
        <v>22</v>
      </c>
      <c r="L8" s="9" t="s">
        <v>18</v>
      </c>
      <c r="M8" s="9" t="s">
        <v>18</v>
      </c>
      <c r="N8" s="9" t="s">
        <v>18</v>
      </c>
      <c r="O8" s="43" t="e">
        <f t="shared" si="0"/>
        <v>#VALUE!</v>
      </c>
      <c r="P8" s="43" t="e">
        <f t="shared" si="1"/>
        <v>#VALUE!</v>
      </c>
      <c r="Q8" s="43" t="e">
        <f t="shared" si="2"/>
        <v>#VALUE!</v>
      </c>
    </row>
    <row r="9" spans="1:17" ht="41.4" x14ac:dyDescent="0.3">
      <c r="A9" s="34" t="s">
        <v>222</v>
      </c>
      <c r="B9" s="23" t="s">
        <v>349</v>
      </c>
      <c r="C9" s="33" t="s">
        <v>295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0">
        <v>10</v>
      </c>
      <c r="K9" s="56" t="s">
        <v>22</v>
      </c>
      <c r="L9" s="9" t="s">
        <v>18</v>
      </c>
      <c r="M9" s="9" t="s">
        <v>18</v>
      </c>
      <c r="N9" s="9" t="s">
        <v>18</v>
      </c>
      <c r="O9" s="43" t="e">
        <f t="shared" si="0"/>
        <v>#VALUE!</v>
      </c>
      <c r="P9" s="43" t="e">
        <f t="shared" si="1"/>
        <v>#VALUE!</v>
      </c>
      <c r="Q9" s="43" t="e">
        <f t="shared" si="2"/>
        <v>#VALUE!</v>
      </c>
    </row>
    <row r="10" spans="1:17" ht="41.4" x14ac:dyDescent="0.3">
      <c r="A10" s="34" t="s">
        <v>223</v>
      </c>
      <c r="B10" s="23" t="s">
        <v>349</v>
      </c>
      <c r="C10" s="33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0">
        <v>10</v>
      </c>
      <c r="K10" s="56" t="s">
        <v>22</v>
      </c>
      <c r="L10" s="9" t="s">
        <v>18</v>
      </c>
      <c r="M10" s="9" t="s">
        <v>18</v>
      </c>
      <c r="N10" s="9" t="s">
        <v>18</v>
      </c>
      <c r="O10" s="43" t="e">
        <f t="shared" si="0"/>
        <v>#VALUE!</v>
      </c>
      <c r="P10" s="43" t="e">
        <f t="shared" si="1"/>
        <v>#VALUE!</v>
      </c>
      <c r="Q10" s="43" t="e">
        <f t="shared" si="2"/>
        <v>#VALUE!</v>
      </c>
    </row>
    <row r="11" spans="1:17" ht="41.4" x14ac:dyDescent="0.3">
      <c r="A11" s="34" t="s">
        <v>224</v>
      </c>
      <c r="B11" s="23" t="s">
        <v>349</v>
      </c>
      <c r="C11" s="33" t="s">
        <v>295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0">
        <v>50</v>
      </c>
      <c r="K11" s="56" t="s">
        <v>22</v>
      </c>
      <c r="L11" s="9" t="s">
        <v>18</v>
      </c>
      <c r="M11" s="9" t="s">
        <v>18</v>
      </c>
      <c r="N11" s="9" t="s">
        <v>18</v>
      </c>
      <c r="O11" s="43" t="e">
        <f t="shared" si="0"/>
        <v>#VALUE!</v>
      </c>
      <c r="P11" s="43" t="e">
        <f t="shared" si="1"/>
        <v>#VALUE!</v>
      </c>
      <c r="Q11" s="43" t="e">
        <f t="shared" si="2"/>
        <v>#VALUE!</v>
      </c>
    </row>
    <row r="12" spans="1:17" ht="41.4" x14ac:dyDescent="0.3">
      <c r="A12" s="34" t="s">
        <v>226</v>
      </c>
      <c r="B12" s="23" t="s">
        <v>349</v>
      </c>
      <c r="C12" s="33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0">
        <v>20</v>
      </c>
      <c r="K12" s="56" t="s">
        <v>22</v>
      </c>
      <c r="L12" s="9" t="s">
        <v>18</v>
      </c>
      <c r="M12" s="9" t="s">
        <v>18</v>
      </c>
      <c r="N12" s="9" t="s">
        <v>18</v>
      </c>
      <c r="O12" s="43" t="e">
        <f t="shared" si="0"/>
        <v>#VALUE!</v>
      </c>
      <c r="P12" s="43" t="e">
        <f t="shared" si="1"/>
        <v>#VALUE!</v>
      </c>
      <c r="Q12" s="43" t="e">
        <f t="shared" si="2"/>
        <v>#VALUE!</v>
      </c>
    </row>
    <row r="13" spans="1:17" ht="41.4" x14ac:dyDescent="0.3">
      <c r="A13" s="34" t="s">
        <v>227</v>
      </c>
      <c r="B13" s="23" t="s">
        <v>349</v>
      </c>
      <c r="C13" s="33" t="s">
        <v>225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0">
        <v>20</v>
      </c>
      <c r="K13" s="56" t="s">
        <v>22</v>
      </c>
      <c r="L13" s="9" t="s">
        <v>18</v>
      </c>
      <c r="M13" s="9" t="s">
        <v>18</v>
      </c>
      <c r="N13" s="9" t="s">
        <v>18</v>
      </c>
      <c r="O13" s="43" t="e">
        <f t="shared" si="0"/>
        <v>#VALUE!</v>
      </c>
      <c r="P13" s="43" t="e">
        <f t="shared" si="1"/>
        <v>#VALUE!</v>
      </c>
      <c r="Q13" s="43" t="e">
        <f t="shared" si="2"/>
        <v>#VALUE!</v>
      </c>
    </row>
    <row r="14" spans="1:17" ht="41.4" x14ac:dyDescent="0.3">
      <c r="A14" s="34" t="s">
        <v>228</v>
      </c>
      <c r="B14" s="23" t="s">
        <v>349</v>
      </c>
      <c r="C14" s="33" t="s">
        <v>225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0">
        <v>10</v>
      </c>
      <c r="K14" s="56" t="s">
        <v>22</v>
      </c>
      <c r="L14" s="9" t="s">
        <v>18</v>
      </c>
      <c r="M14" s="9" t="s">
        <v>18</v>
      </c>
      <c r="N14" s="9" t="s">
        <v>18</v>
      </c>
      <c r="O14" s="43" t="e">
        <f t="shared" si="0"/>
        <v>#VALUE!</v>
      </c>
      <c r="P14" s="43" t="e">
        <f t="shared" si="1"/>
        <v>#VALUE!</v>
      </c>
      <c r="Q14" s="43" t="e">
        <f t="shared" si="2"/>
        <v>#VALUE!</v>
      </c>
    </row>
    <row r="15" spans="1:17" ht="28.2" x14ac:dyDescent="0.3">
      <c r="A15" s="33" t="s">
        <v>28</v>
      </c>
      <c r="B15" s="23" t="s">
        <v>350</v>
      </c>
      <c r="C15" s="33" t="s">
        <v>273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0">
        <v>500</v>
      </c>
      <c r="K15" s="56" t="s">
        <v>22</v>
      </c>
      <c r="L15" s="9" t="s">
        <v>18</v>
      </c>
      <c r="M15" s="9" t="s">
        <v>18</v>
      </c>
      <c r="N15" s="9" t="s">
        <v>18</v>
      </c>
      <c r="O15" s="43" t="e">
        <f t="shared" si="0"/>
        <v>#VALUE!</v>
      </c>
      <c r="P15" s="43" t="e">
        <f t="shared" si="1"/>
        <v>#VALUE!</v>
      </c>
      <c r="Q15" s="43" t="e">
        <f t="shared" si="2"/>
        <v>#VALUE!</v>
      </c>
    </row>
    <row r="16" spans="1:17" ht="28.2" x14ac:dyDescent="0.3">
      <c r="A16" s="33" t="s">
        <v>29</v>
      </c>
      <c r="B16" s="23" t="s">
        <v>350</v>
      </c>
      <c r="C16" s="43" t="s">
        <v>296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0">
        <v>100</v>
      </c>
      <c r="K16" s="56" t="s">
        <v>22</v>
      </c>
      <c r="L16" s="9" t="s">
        <v>18</v>
      </c>
      <c r="M16" s="9" t="s">
        <v>18</v>
      </c>
      <c r="N16" s="9" t="s">
        <v>18</v>
      </c>
      <c r="O16" s="43" t="e">
        <f t="shared" si="0"/>
        <v>#VALUE!</v>
      </c>
      <c r="P16" s="43" t="e">
        <f t="shared" si="1"/>
        <v>#VALUE!</v>
      </c>
      <c r="Q16" s="43" t="e">
        <f t="shared" si="2"/>
        <v>#VALUE!</v>
      </c>
    </row>
    <row r="17" spans="1:17" ht="28.2" x14ac:dyDescent="0.3">
      <c r="A17" s="33" t="s">
        <v>30</v>
      </c>
      <c r="B17" s="23" t="s">
        <v>350</v>
      </c>
      <c r="C17" s="43" t="s">
        <v>297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0">
        <v>200</v>
      </c>
      <c r="K17" s="56" t="s">
        <v>22</v>
      </c>
      <c r="L17" s="9" t="s">
        <v>18</v>
      </c>
      <c r="M17" s="9" t="s">
        <v>18</v>
      </c>
      <c r="N17" s="9" t="s">
        <v>18</v>
      </c>
      <c r="O17" s="43" t="e">
        <f t="shared" si="0"/>
        <v>#VALUE!</v>
      </c>
      <c r="P17" s="43" t="e">
        <f t="shared" si="1"/>
        <v>#VALUE!</v>
      </c>
      <c r="Q17" s="43" t="e">
        <f t="shared" si="2"/>
        <v>#VALUE!</v>
      </c>
    </row>
    <row r="18" spans="1:17" ht="41.4" x14ac:dyDescent="0.3">
      <c r="A18" s="34" t="s">
        <v>298</v>
      </c>
      <c r="B18" s="23" t="s">
        <v>350</v>
      </c>
      <c r="C18" s="44" t="s">
        <v>396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0">
        <v>200</v>
      </c>
      <c r="K18" s="56" t="s">
        <v>22</v>
      </c>
      <c r="L18" s="9" t="s">
        <v>18</v>
      </c>
      <c r="M18" s="9" t="s">
        <v>18</v>
      </c>
      <c r="N18" s="9" t="s">
        <v>18</v>
      </c>
      <c r="O18" s="43" t="e">
        <f t="shared" si="0"/>
        <v>#VALUE!</v>
      </c>
      <c r="P18" s="43" t="e">
        <f t="shared" si="1"/>
        <v>#VALUE!</v>
      </c>
      <c r="Q18" s="43" t="e">
        <f t="shared" si="2"/>
        <v>#VALUE!</v>
      </c>
    </row>
    <row r="19" spans="1:17" ht="28.2" x14ac:dyDescent="0.3">
      <c r="A19" s="33" t="s">
        <v>299</v>
      </c>
      <c r="B19" s="23" t="s">
        <v>350</v>
      </c>
      <c r="C19" s="33" t="s">
        <v>397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0">
        <v>300</v>
      </c>
      <c r="K19" s="56" t="s">
        <v>22</v>
      </c>
      <c r="L19" s="9" t="s">
        <v>18</v>
      </c>
      <c r="M19" s="9" t="s">
        <v>18</v>
      </c>
      <c r="N19" s="9" t="s">
        <v>18</v>
      </c>
      <c r="O19" s="43" t="e">
        <f t="shared" si="0"/>
        <v>#VALUE!</v>
      </c>
      <c r="P19" s="43" t="e">
        <f t="shared" si="1"/>
        <v>#VALUE!</v>
      </c>
      <c r="Q19" s="43" t="e">
        <f t="shared" si="2"/>
        <v>#VALUE!</v>
      </c>
    </row>
    <row r="20" spans="1:17" ht="28.2" x14ac:dyDescent="0.3">
      <c r="A20" s="33" t="s">
        <v>322</v>
      </c>
      <c r="B20" s="23" t="s">
        <v>350</v>
      </c>
      <c r="C20" s="33" t="s">
        <v>398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0">
        <v>200</v>
      </c>
      <c r="K20" s="56" t="s">
        <v>22</v>
      </c>
      <c r="L20" s="9" t="s">
        <v>18</v>
      </c>
      <c r="M20" s="9" t="s">
        <v>18</v>
      </c>
      <c r="N20" s="9" t="s">
        <v>18</v>
      </c>
      <c r="O20" s="43" t="e">
        <f t="shared" si="0"/>
        <v>#VALUE!</v>
      </c>
      <c r="P20" s="43" t="e">
        <f t="shared" si="1"/>
        <v>#VALUE!</v>
      </c>
      <c r="Q20" s="43" t="e">
        <f t="shared" si="2"/>
        <v>#VALUE!</v>
      </c>
    </row>
    <row r="21" spans="1:17" ht="69" x14ac:dyDescent="0.3">
      <c r="A21" s="33" t="s">
        <v>300</v>
      </c>
      <c r="B21" s="23" t="s">
        <v>350</v>
      </c>
      <c r="C21" s="33" t="s">
        <v>399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0">
        <v>300</v>
      </c>
      <c r="K21" s="56" t="s">
        <v>22</v>
      </c>
      <c r="L21" s="9" t="s">
        <v>18</v>
      </c>
      <c r="M21" s="9" t="s">
        <v>18</v>
      </c>
      <c r="N21" s="9" t="s">
        <v>18</v>
      </c>
      <c r="O21" s="43" t="e">
        <f t="shared" si="0"/>
        <v>#VALUE!</v>
      </c>
      <c r="P21" s="43" t="e">
        <f t="shared" si="1"/>
        <v>#VALUE!</v>
      </c>
      <c r="Q21" s="43" t="e">
        <f t="shared" si="2"/>
        <v>#VALUE!</v>
      </c>
    </row>
    <row r="22" spans="1:17" ht="55.2" x14ac:dyDescent="0.3">
      <c r="A22" s="34" t="s">
        <v>321</v>
      </c>
      <c r="B22" s="23" t="s">
        <v>350</v>
      </c>
      <c r="C22" s="33" t="s">
        <v>400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0">
        <v>300</v>
      </c>
      <c r="K22" s="56" t="s">
        <v>22</v>
      </c>
      <c r="L22" s="9" t="s">
        <v>18</v>
      </c>
      <c r="M22" s="9" t="s">
        <v>18</v>
      </c>
      <c r="N22" s="9" t="s">
        <v>18</v>
      </c>
      <c r="O22" s="43" t="e">
        <f t="shared" si="0"/>
        <v>#VALUE!</v>
      </c>
      <c r="P22" s="43" t="e">
        <f t="shared" si="1"/>
        <v>#VALUE!</v>
      </c>
      <c r="Q22" s="43" t="e">
        <f t="shared" si="2"/>
        <v>#VALUE!</v>
      </c>
    </row>
    <row r="23" spans="1:17" ht="55.2" x14ac:dyDescent="0.3">
      <c r="A23" s="33" t="s">
        <v>323</v>
      </c>
      <c r="B23" s="23" t="s">
        <v>350</v>
      </c>
      <c r="C23" s="33" t="s">
        <v>401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0">
        <v>200</v>
      </c>
      <c r="K23" s="56" t="s">
        <v>22</v>
      </c>
      <c r="L23" s="9" t="s">
        <v>18</v>
      </c>
      <c r="M23" s="9" t="s">
        <v>18</v>
      </c>
      <c r="N23" s="9" t="s">
        <v>18</v>
      </c>
      <c r="O23" s="43" t="e">
        <f t="shared" si="0"/>
        <v>#VALUE!</v>
      </c>
      <c r="P23" s="43" t="e">
        <f t="shared" si="1"/>
        <v>#VALUE!</v>
      </c>
      <c r="Q23" s="43" t="e">
        <f t="shared" si="2"/>
        <v>#VALUE!</v>
      </c>
    </row>
    <row r="24" spans="1:17" ht="28.2" x14ac:dyDescent="0.3">
      <c r="A24" s="33" t="s">
        <v>31</v>
      </c>
      <c r="B24" s="23" t="s">
        <v>350</v>
      </c>
      <c r="C24" s="33" t="s">
        <v>278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0">
        <v>100</v>
      </c>
      <c r="K24" s="56" t="s">
        <v>22</v>
      </c>
      <c r="L24" s="9" t="s">
        <v>18</v>
      </c>
      <c r="M24" s="9" t="s">
        <v>18</v>
      </c>
      <c r="N24" s="9" t="s">
        <v>18</v>
      </c>
      <c r="O24" s="43" t="e">
        <f t="shared" si="0"/>
        <v>#VALUE!</v>
      </c>
      <c r="P24" s="43" t="e">
        <f t="shared" si="1"/>
        <v>#VALUE!</v>
      </c>
      <c r="Q24" s="43" t="e">
        <f t="shared" si="2"/>
        <v>#VALUE!</v>
      </c>
    </row>
    <row r="25" spans="1:17" ht="28.2" x14ac:dyDescent="0.3">
      <c r="A25" s="33" t="s">
        <v>32</v>
      </c>
      <c r="B25" s="23" t="s">
        <v>350</v>
      </c>
      <c r="C25" s="33" t="s">
        <v>33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0">
        <v>50</v>
      </c>
      <c r="K25" s="56" t="s">
        <v>22</v>
      </c>
      <c r="L25" s="9" t="s">
        <v>18</v>
      </c>
      <c r="M25" s="9" t="s">
        <v>18</v>
      </c>
      <c r="N25" s="9" t="s">
        <v>18</v>
      </c>
      <c r="O25" s="43" t="e">
        <f t="shared" si="0"/>
        <v>#VALUE!</v>
      </c>
      <c r="P25" s="43" t="e">
        <f t="shared" si="1"/>
        <v>#VALUE!</v>
      </c>
      <c r="Q25" s="43" t="e">
        <f t="shared" si="2"/>
        <v>#VALUE!</v>
      </c>
    </row>
    <row r="26" spans="1:17" ht="82.8" x14ac:dyDescent="0.3">
      <c r="A26" s="33" t="s">
        <v>301</v>
      </c>
      <c r="B26" s="23" t="s">
        <v>350</v>
      </c>
      <c r="C26" s="44" t="s">
        <v>402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0">
        <v>200</v>
      </c>
      <c r="K26" s="56" t="s">
        <v>22</v>
      </c>
      <c r="L26" s="9" t="s">
        <v>18</v>
      </c>
      <c r="M26" s="9" t="s">
        <v>18</v>
      </c>
      <c r="N26" s="9" t="s">
        <v>18</v>
      </c>
      <c r="O26" s="43" t="e">
        <f t="shared" si="0"/>
        <v>#VALUE!</v>
      </c>
      <c r="P26" s="43" t="e">
        <f t="shared" si="1"/>
        <v>#VALUE!</v>
      </c>
      <c r="Q26" s="43" t="e">
        <f t="shared" si="2"/>
        <v>#VALUE!</v>
      </c>
    </row>
    <row r="27" spans="1:17" ht="114" customHeight="1" x14ac:dyDescent="0.3">
      <c r="A27" s="33" t="s">
        <v>302</v>
      </c>
      <c r="B27" s="23" t="s">
        <v>350</v>
      </c>
      <c r="C27" s="44" t="s">
        <v>403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0">
        <v>200</v>
      </c>
      <c r="K27" s="56" t="s">
        <v>22</v>
      </c>
      <c r="L27" s="9" t="s">
        <v>18</v>
      </c>
      <c r="M27" s="9" t="s">
        <v>18</v>
      </c>
      <c r="N27" s="9" t="s">
        <v>18</v>
      </c>
      <c r="O27" s="43" t="e">
        <f t="shared" si="0"/>
        <v>#VALUE!</v>
      </c>
      <c r="P27" s="43" t="e">
        <f t="shared" si="1"/>
        <v>#VALUE!</v>
      </c>
      <c r="Q27" s="43" t="e">
        <f t="shared" si="2"/>
        <v>#VALUE!</v>
      </c>
    </row>
    <row r="28" spans="1:17" ht="81.599999999999994" customHeight="1" x14ac:dyDescent="0.3">
      <c r="A28" s="33" t="s">
        <v>303</v>
      </c>
      <c r="B28" s="23" t="s">
        <v>350</v>
      </c>
      <c r="C28" s="33" t="s">
        <v>404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0">
        <v>100</v>
      </c>
      <c r="K28" s="56" t="s">
        <v>22</v>
      </c>
      <c r="L28" s="9" t="s">
        <v>18</v>
      </c>
      <c r="M28" s="9" t="s">
        <v>18</v>
      </c>
      <c r="N28" s="9" t="s">
        <v>18</v>
      </c>
      <c r="O28" s="43" t="e">
        <f t="shared" si="0"/>
        <v>#VALUE!</v>
      </c>
      <c r="P28" s="43" t="e">
        <f t="shared" si="1"/>
        <v>#VALUE!</v>
      </c>
      <c r="Q28" s="43" t="e">
        <f t="shared" si="2"/>
        <v>#VALUE!</v>
      </c>
    </row>
    <row r="29" spans="1:17" ht="109.2" customHeight="1" x14ac:dyDescent="0.3">
      <c r="A29" s="33" t="s">
        <v>247</v>
      </c>
      <c r="B29" s="23" t="s">
        <v>350</v>
      </c>
      <c r="C29" s="33" t="s">
        <v>246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0">
        <v>100</v>
      </c>
      <c r="K29" s="56" t="s">
        <v>22</v>
      </c>
      <c r="L29" s="9" t="s">
        <v>18</v>
      </c>
      <c r="M29" s="9" t="s">
        <v>18</v>
      </c>
      <c r="N29" s="9" t="s">
        <v>18</v>
      </c>
      <c r="O29" s="43" t="e">
        <f t="shared" si="0"/>
        <v>#VALUE!</v>
      </c>
      <c r="P29" s="43" t="e">
        <f t="shared" si="1"/>
        <v>#VALUE!</v>
      </c>
      <c r="Q29" s="43" t="e">
        <f t="shared" si="2"/>
        <v>#VALUE!</v>
      </c>
    </row>
    <row r="30" spans="1:17" ht="69" x14ac:dyDescent="0.3">
      <c r="A30" s="33" t="s">
        <v>248</v>
      </c>
      <c r="B30" s="23" t="s">
        <v>350</v>
      </c>
      <c r="C30" s="33" t="s">
        <v>246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0">
        <v>50</v>
      </c>
      <c r="K30" s="56" t="s">
        <v>22</v>
      </c>
      <c r="L30" s="9" t="s">
        <v>18</v>
      </c>
      <c r="M30" s="9" t="s">
        <v>18</v>
      </c>
      <c r="N30" s="9" t="s">
        <v>18</v>
      </c>
      <c r="O30" s="43" t="e">
        <f t="shared" si="0"/>
        <v>#VALUE!</v>
      </c>
      <c r="P30" s="43" t="e">
        <f t="shared" si="1"/>
        <v>#VALUE!</v>
      </c>
      <c r="Q30" s="43" t="e">
        <f t="shared" si="2"/>
        <v>#VALUE!</v>
      </c>
    </row>
    <row r="31" spans="1:17" ht="55.2" x14ac:dyDescent="0.3">
      <c r="A31" s="33" t="s">
        <v>233</v>
      </c>
      <c r="B31" s="23" t="s">
        <v>350</v>
      </c>
      <c r="C31" s="44" t="s">
        <v>56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0">
        <v>20</v>
      </c>
      <c r="K31" s="56" t="s">
        <v>22</v>
      </c>
      <c r="L31" s="9" t="s">
        <v>18</v>
      </c>
      <c r="M31" s="9" t="s">
        <v>18</v>
      </c>
      <c r="N31" s="9" t="s">
        <v>18</v>
      </c>
      <c r="O31" s="43" t="e">
        <f t="shared" si="0"/>
        <v>#VALUE!</v>
      </c>
      <c r="P31" s="43" t="e">
        <f t="shared" si="1"/>
        <v>#VALUE!</v>
      </c>
      <c r="Q31" s="43" t="e">
        <f t="shared" si="2"/>
        <v>#VALUE!</v>
      </c>
    </row>
    <row r="32" spans="1:17" ht="97.8" customHeight="1" x14ac:dyDescent="0.3">
      <c r="A32" s="33" t="s">
        <v>304</v>
      </c>
      <c r="B32" s="23" t="s">
        <v>350</v>
      </c>
      <c r="C32" s="44" t="s">
        <v>305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0">
        <v>20</v>
      </c>
      <c r="K32" s="56" t="s">
        <v>22</v>
      </c>
      <c r="L32" s="9" t="s">
        <v>18</v>
      </c>
      <c r="M32" s="9" t="s">
        <v>18</v>
      </c>
      <c r="N32" s="9" t="s">
        <v>18</v>
      </c>
      <c r="O32" s="43" t="e">
        <f t="shared" si="0"/>
        <v>#VALUE!</v>
      </c>
      <c r="P32" s="43" t="e">
        <f t="shared" si="1"/>
        <v>#VALUE!</v>
      </c>
      <c r="Q32" s="43" t="e">
        <f t="shared" si="2"/>
        <v>#VALUE!</v>
      </c>
    </row>
    <row r="33" spans="1:17" ht="75" customHeight="1" x14ac:dyDescent="0.3">
      <c r="A33" s="33" t="s">
        <v>231</v>
      </c>
      <c r="B33" s="23" t="s">
        <v>350</v>
      </c>
      <c r="C33" s="44" t="s">
        <v>57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0">
        <v>50</v>
      </c>
      <c r="K33" s="56" t="s">
        <v>22</v>
      </c>
      <c r="L33" s="9" t="s">
        <v>18</v>
      </c>
      <c r="M33" s="9" t="s">
        <v>18</v>
      </c>
      <c r="N33" s="9" t="s">
        <v>18</v>
      </c>
      <c r="O33" s="43" t="e">
        <f t="shared" si="0"/>
        <v>#VALUE!</v>
      </c>
      <c r="P33" s="43" t="e">
        <f t="shared" si="1"/>
        <v>#VALUE!</v>
      </c>
      <c r="Q33" s="43" t="e">
        <f t="shared" si="2"/>
        <v>#VALUE!</v>
      </c>
    </row>
    <row r="34" spans="1:17" ht="79.2" customHeight="1" x14ac:dyDescent="0.3">
      <c r="A34" s="33" t="s">
        <v>306</v>
      </c>
      <c r="B34" s="23" t="s">
        <v>350</v>
      </c>
      <c r="C34" s="44" t="s">
        <v>232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0">
        <v>50</v>
      </c>
      <c r="K34" s="56" t="s">
        <v>22</v>
      </c>
      <c r="L34" s="9" t="s">
        <v>18</v>
      </c>
      <c r="M34" s="9" t="s">
        <v>18</v>
      </c>
      <c r="N34" s="9" t="s">
        <v>18</v>
      </c>
      <c r="O34" s="43" t="e">
        <f t="shared" si="0"/>
        <v>#VALUE!</v>
      </c>
      <c r="P34" s="43" t="e">
        <f t="shared" si="1"/>
        <v>#VALUE!</v>
      </c>
      <c r="Q34" s="43" t="e">
        <f t="shared" si="2"/>
        <v>#VALUE!</v>
      </c>
    </row>
    <row r="35" spans="1:17" ht="55.2" x14ac:dyDescent="0.3">
      <c r="A35" s="33" t="s">
        <v>34</v>
      </c>
      <c r="B35" s="23" t="s">
        <v>351</v>
      </c>
      <c r="C35" s="44" t="s">
        <v>345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0">
        <v>50</v>
      </c>
      <c r="K35" s="56" t="s">
        <v>22</v>
      </c>
      <c r="L35" s="9" t="s">
        <v>18</v>
      </c>
      <c r="M35" s="9" t="s">
        <v>18</v>
      </c>
      <c r="N35" s="9" t="s">
        <v>18</v>
      </c>
      <c r="O35" s="43" t="e">
        <f t="shared" si="0"/>
        <v>#VALUE!</v>
      </c>
      <c r="P35" s="43" t="e">
        <f t="shared" si="1"/>
        <v>#VALUE!</v>
      </c>
      <c r="Q35" s="43" t="e">
        <f t="shared" si="2"/>
        <v>#VALUE!</v>
      </c>
    </row>
    <row r="36" spans="1:17" ht="91.2" customHeight="1" x14ac:dyDescent="0.3">
      <c r="A36" s="33" t="s">
        <v>229</v>
      </c>
      <c r="B36" s="23" t="s">
        <v>351</v>
      </c>
      <c r="C36" s="44" t="s">
        <v>230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0">
        <v>20</v>
      </c>
      <c r="K36" s="56" t="s">
        <v>22</v>
      </c>
      <c r="L36" s="9" t="s">
        <v>18</v>
      </c>
      <c r="M36" s="9" t="s">
        <v>18</v>
      </c>
      <c r="N36" s="9" t="s">
        <v>18</v>
      </c>
      <c r="O36" s="43" t="e">
        <f t="shared" si="0"/>
        <v>#VALUE!</v>
      </c>
      <c r="P36" s="43" t="e">
        <f t="shared" ref="P36:P67" si="3">L36*J36</f>
        <v>#VALUE!</v>
      </c>
      <c r="Q36" s="43" t="e">
        <f t="shared" ref="Q36:Q67" si="4">O36*J36</f>
        <v>#VALUE!</v>
      </c>
    </row>
    <row r="37" spans="1:17" ht="55.2" x14ac:dyDescent="0.3">
      <c r="A37" s="33" t="s">
        <v>35</v>
      </c>
      <c r="B37" s="23" t="s">
        <v>352</v>
      </c>
      <c r="C37" s="44" t="s">
        <v>36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0">
        <v>300</v>
      </c>
      <c r="K37" s="56" t="s">
        <v>22</v>
      </c>
      <c r="L37" s="9" t="s">
        <v>18</v>
      </c>
      <c r="M37" s="9" t="s">
        <v>18</v>
      </c>
      <c r="N37" s="9" t="s">
        <v>18</v>
      </c>
      <c r="O37" s="43" t="e">
        <f t="shared" si="0"/>
        <v>#VALUE!</v>
      </c>
      <c r="P37" s="43" t="e">
        <f t="shared" si="3"/>
        <v>#VALUE!</v>
      </c>
      <c r="Q37" s="43" t="e">
        <f t="shared" si="4"/>
        <v>#VALUE!</v>
      </c>
    </row>
    <row r="38" spans="1:17" ht="96.6" customHeight="1" x14ac:dyDescent="0.3">
      <c r="A38" s="33" t="s">
        <v>37</v>
      </c>
      <c r="B38" s="23" t="s">
        <v>352</v>
      </c>
      <c r="C38" s="44" t="s">
        <v>289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0">
        <v>100</v>
      </c>
      <c r="K38" s="56" t="s">
        <v>22</v>
      </c>
      <c r="L38" s="9" t="s">
        <v>18</v>
      </c>
      <c r="M38" s="9" t="s">
        <v>18</v>
      </c>
      <c r="N38" s="9" t="s">
        <v>18</v>
      </c>
      <c r="O38" s="43" t="e">
        <f t="shared" si="0"/>
        <v>#VALUE!</v>
      </c>
      <c r="P38" s="43" t="e">
        <f t="shared" si="3"/>
        <v>#VALUE!</v>
      </c>
      <c r="Q38" s="43" t="e">
        <f t="shared" si="4"/>
        <v>#VALUE!</v>
      </c>
    </row>
    <row r="39" spans="1:17" ht="111.6" customHeight="1" x14ac:dyDescent="0.3">
      <c r="A39" s="33" t="s">
        <v>38</v>
      </c>
      <c r="B39" s="23" t="s">
        <v>352</v>
      </c>
      <c r="C39" s="44" t="s">
        <v>290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0">
        <v>150</v>
      </c>
      <c r="K39" s="56" t="s">
        <v>22</v>
      </c>
      <c r="L39" s="9" t="s">
        <v>18</v>
      </c>
      <c r="M39" s="9" t="s">
        <v>18</v>
      </c>
      <c r="N39" s="9" t="s">
        <v>18</v>
      </c>
      <c r="O39" s="43" t="e">
        <f t="shared" si="0"/>
        <v>#VALUE!</v>
      </c>
      <c r="P39" s="43" t="e">
        <f t="shared" si="3"/>
        <v>#VALUE!</v>
      </c>
      <c r="Q39" s="43" t="e">
        <f t="shared" si="4"/>
        <v>#VALUE!</v>
      </c>
    </row>
    <row r="40" spans="1:17" ht="110.4" customHeight="1" x14ac:dyDescent="0.3">
      <c r="A40" s="33" t="s">
        <v>39</v>
      </c>
      <c r="B40" s="23" t="s">
        <v>352</v>
      </c>
      <c r="C40" s="44" t="s">
        <v>291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0">
        <v>150</v>
      </c>
      <c r="K40" s="56" t="s">
        <v>22</v>
      </c>
      <c r="L40" s="9" t="s">
        <v>18</v>
      </c>
      <c r="M40" s="9" t="s">
        <v>18</v>
      </c>
      <c r="N40" s="9" t="s">
        <v>18</v>
      </c>
      <c r="O40" s="43" t="e">
        <f t="shared" si="0"/>
        <v>#VALUE!</v>
      </c>
      <c r="P40" s="43" t="e">
        <f t="shared" si="3"/>
        <v>#VALUE!</v>
      </c>
      <c r="Q40" s="43" t="e">
        <f t="shared" si="4"/>
        <v>#VALUE!</v>
      </c>
    </row>
    <row r="41" spans="1:17" ht="124.2" customHeight="1" x14ac:dyDescent="0.3">
      <c r="A41" s="33" t="s">
        <v>40</v>
      </c>
      <c r="B41" s="23" t="s">
        <v>352</v>
      </c>
      <c r="C41" s="44" t="s">
        <v>41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0">
        <v>150</v>
      </c>
      <c r="K41" s="56" t="s">
        <v>22</v>
      </c>
      <c r="L41" s="9" t="s">
        <v>18</v>
      </c>
      <c r="M41" s="9" t="s">
        <v>18</v>
      </c>
      <c r="N41" s="9" t="s">
        <v>18</v>
      </c>
      <c r="O41" s="43" t="e">
        <f t="shared" si="0"/>
        <v>#VALUE!</v>
      </c>
      <c r="P41" s="43" t="e">
        <f t="shared" si="3"/>
        <v>#VALUE!</v>
      </c>
      <c r="Q41" s="43" t="e">
        <f t="shared" si="4"/>
        <v>#VALUE!</v>
      </c>
    </row>
    <row r="42" spans="1:17" ht="55.2" x14ac:dyDescent="0.3">
      <c r="A42" s="33" t="s">
        <v>42</v>
      </c>
      <c r="B42" s="23" t="s">
        <v>352</v>
      </c>
      <c r="C42" s="44" t="s">
        <v>288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0">
        <v>50</v>
      </c>
      <c r="K42" s="56" t="s">
        <v>22</v>
      </c>
      <c r="L42" s="9" t="s">
        <v>18</v>
      </c>
      <c r="M42" s="9" t="s">
        <v>18</v>
      </c>
      <c r="N42" s="9" t="s">
        <v>18</v>
      </c>
      <c r="O42" s="43" t="e">
        <f t="shared" si="0"/>
        <v>#VALUE!</v>
      </c>
      <c r="P42" s="43" t="e">
        <f t="shared" si="3"/>
        <v>#VALUE!</v>
      </c>
      <c r="Q42" s="43" t="e">
        <f t="shared" si="4"/>
        <v>#VALUE!</v>
      </c>
    </row>
    <row r="43" spans="1:17" ht="112.8" customHeight="1" x14ac:dyDescent="0.3">
      <c r="A43" s="33" t="s">
        <v>43</v>
      </c>
      <c r="B43" s="23" t="s">
        <v>352</v>
      </c>
      <c r="C43" s="33" t="s">
        <v>44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0">
        <v>300</v>
      </c>
      <c r="K43" s="56" t="s">
        <v>22</v>
      </c>
      <c r="L43" s="9" t="s">
        <v>18</v>
      </c>
      <c r="M43" s="9" t="s">
        <v>18</v>
      </c>
      <c r="N43" s="9" t="s">
        <v>18</v>
      </c>
      <c r="O43" s="43" t="e">
        <f t="shared" si="0"/>
        <v>#VALUE!</v>
      </c>
      <c r="P43" s="43" t="e">
        <f t="shared" si="3"/>
        <v>#VALUE!</v>
      </c>
      <c r="Q43" s="43" t="e">
        <f t="shared" si="4"/>
        <v>#VALUE!</v>
      </c>
    </row>
    <row r="44" spans="1:17" ht="49.2" customHeight="1" x14ac:dyDescent="0.3">
      <c r="A44" s="33" t="s">
        <v>326</v>
      </c>
      <c r="B44" s="23" t="s">
        <v>352</v>
      </c>
      <c r="C44" s="33" t="s">
        <v>420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0">
        <v>600</v>
      </c>
      <c r="K44" s="56" t="s">
        <v>22</v>
      </c>
      <c r="L44" s="9" t="s">
        <v>18</v>
      </c>
      <c r="M44" s="9" t="s">
        <v>18</v>
      </c>
      <c r="N44" s="9" t="s">
        <v>18</v>
      </c>
      <c r="O44" s="43" t="e">
        <f t="shared" si="0"/>
        <v>#VALUE!</v>
      </c>
      <c r="P44" s="43" t="e">
        <f t="shared" si="3"/>
        <v>#VALUE!</v>
      </c>
      <c r="Q44" s="43" t="e">
        <f t="shared" si="4"/>
        <v>#VALUE!</v>
      </c>
    </row>
    <row r="45" spans="1:17" ht="28.2" x14ac:dyDescent="0.3">
      <c r="A45" s="33" t="s">
        <v>325</v>
      </c>
      <c r="B45" s="23" t="s">
        <v>352</v>
      </c>
      <c r="C45" s="33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0">
        <v>300</v>
      </c>
      <c r="K45" s="56" t="s">
        <v>22</v>
      </c>
      <c r="L45" s="9" t="s">
        <v>18</v>
      </c>
      <c r="M45" s="9" t="s">
        <v>18</v>
      </c>
      <c r="N45" s="9" t="s">
        <v>18</v>
      </c>
      <c r="O45" s="43" t="e">
        <f t="shared" si="0"/>
        <v>#VALUE!</v>
      </c>
      <c r="P45" s="43" t="e">
        <f t="shared" si="3"/>
        <v>#VALUE!</v>
      </c>
      <c r="Q45" s="43" t="e">
        <f t="shared" si="4"/>
        <v>#VALUE!</v>
      </c>
    </row>
    <row r="46" spans="1:17" ht="28.2" x14ac:dyDescent="0.3">
      <c r="A46" s="33" t="s">
        <v>74</v>
      </c>
      <c r="B46" s="23" t="s">
        <v>352</v>
      </c>
      <c r="C46" s="33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0">
        <v>200</v>
      </c>
      <c r="K46" s="56" t="s">
        <v>22</v>
      </c>
      <c r="L46" s="9" t="s">
        <v>18</v>
      </c>
      <c r="M46" s="9" t="s">
        <v>18</v>
      </c>
      <c r="N46" s="9" t="s">
        <v>18</v>
      </c>
      <c r="O46" s="43" t="e">
        <f t="shared" si="0"/>
        <v>#VALUE!</v>
      </c>
      <c r="P46" s="43" t="e">
        <f t="shared" si="3"/>
        <v>#VALUE!</v>
      </c>
      <c r="Q46" s="43" t="e">
        <f t="shared" si="4"/>
        <v>#VALUE!</v>
      </c>
    </row>
    <row r="47" spans="1:17" ht="86.4" customHeight="1" x14ac:dyDescent="0.3">
      <c r="A47" s="33" t="s">
        <v>257</v>
      </c>
      <c r="B47" s="23" t="s">
        <v>352</v>
      </c>
      <c r="C47" s="33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0">
        <v>100</v>
      </c>
      <c r="K47" s="56" t="s">
        <v>22</v>
      </c>
      <c r="L47" s="9" t="s">
        <v>18</v>
      </c>
      <c r="M47" s="9" t="s">
        <v>18</v>
      </c>
      <c r="N47" s="9" t="s">
        <v>18</v>
      </c>
      <c r="O47" s="43" t="e">
        <f t="shared" si="0"/>
        <v>#VALUE!</v>
      </c>
      <c r="P47" s="43" t="e">
        <f t="shared" si="3"/>
        <v>#VALUE!</v>
      </c>
      <c r="Q47" s="43" t="e">
        <f t="shared" si="4"/>
        <v>#VALUE!</v>
      </c>
    </row>
    <row r="48" spans="1:17" ht="41.4" x14ac:dyDescent="0.3">
      <c r="A48" s="33" t="s">
        <v>394</v>
      </c>
      <c r="B48" s="23" t="s">
        <v>353</v>
      </c>
      <c r="C48" s="33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0">
        <v>50</v>
      </c>
      <c r="K48" s="56" t="s">
        <v>22</v>
      </c>
      <c r="L48" s="9" t="s">
        <v>18</v>
      </c>
      <c r="M48" s="9" t="s">
        <v>18</v>
      </c>
      <c r="N48" s="9" t="s">
        <v>18</v>
      </c>
      <c r="O48" s="43" t="e">
        <f t="shared" si="0"/>
        <v>#VALUE!</v>
      </c>
      <c r="P48" s="43" t="e">
        <f t="shared" si="3"/>
        <v>#VALUE!</v>
      </c>
      <c r="Q48" s="43" t="e">
        <f t="shared" si="4"/>
        <v>#VALUE!</v>
      </c>
    </row>
    <row r="49" spans="1:17" ht="41.4" x14ac:dyDescent="0.3">
      <c r="A49" s="33" t="s">
        <v>393</v>
      </c>
      <c r="B49" s="23" t="s">
        <v>353</v>
      </c>
      <c r="C49" s="33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0">
        <v>50</v>
      </c>
      <c r="K49" s="56" t="s">
        <v>22</v>
      </c>
      <c r="L49" s="9" t="s">
        <v>18</v>
      </c>
      <c r="M49" s="9" t="s">
        <v>18</v>
      </c>
      <c r="N49" s="9" t="s">
        <v>18</v>
      </c>
      <c r="O49" s="43" t="e">
        <f t="shared" si="0"/>
        <v>#VALUE!</v>
      </c>
      <c r="P49" s="43" t="e">
        <f t="shared" si="3"/>
        <v>#VALUE!</v>
      </c>
      <c r="Q49" s="43" t="e">
        <f t="shared" si="4"/>
        <v>#VALUE!</v>
      </c>
    </row>
    <row r="50" spans="1:17" ht="41.4" x14ac:dyDescent="0.3">
      <c r="A50" s="33" t="s">
        <v>395</v>
      </c>
      <c r="B50" s="23" t="s">
        <v>353</v>
      </c>
      <c r="C50" s="33" t="s">
        <v>50</v>
      </c>
      <c r="D50" s="9" t="s">
        <v>18</v>
      </c>
      <c r="E50" s="9" t="s">
        <v>18</v>
      </c>
      <c r="F50" s="20" t="s">
        <v>19</v>
      </c>
      <c r="G50" s="9" t="s">
        <v>18</v>
      </c>
      <c r="H50" s="9" t="s">
        <v>18</v>
      </c>
      <c r="I50" s="24" t="s">
        <v>20</v>
      </c>
      <c r="J50" s="50">
        <v>50</v>
      </c>
      <c r="K50" s="56" t="s">
        <v>22</v>
      </c>
      <c r="L50" s="9" t="s">
        <v>18</v>
      </c>
      <c r="M50" s="9" t="s">
        <v>18</v>
      </c>
      <c r="N50" s="9" t="s">
        <v>18</v>
      </c>
      <c r="O50" s="43" t="e">
        <f t="shared" si="0"/>
        <v>#VALUE!</v>
      </c>
      <c r="P50" s="43" t="e">
        <f t="shared" si="3"/>
        <v>#VALUE!</v>
      </c>
      <c r="Q50" s="43" t="e">
        <f t="shared" si="4"/>
        <v>#VALUE!</v>
      </c>
    </row>
    <row r="51" spans="1:17" ht="120.6" customHeight="1" x14ac:dyDescent="0.3">
      <c r="A51" s="35" t="s">
        <v>310</v>
      </c>
      <c r="B51" s="23" t="s">
        <v>353</v>
      </c>
      <c r="C51" s="45" t="s">
        <v>405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1">
        <v>200</v>
      </c>
      <c r="K51" s="56" t="s">
        <v>22</v>
      </c>
      <c r="L51" s="9" t="s">
        <v>18</v>
      </c>
      <c r="M51" s="9" t="s">
        <v>18</v>
      </c>
      <c r="N51" s="9" t="s">
        <v>18</v>
      </c>
      <c r="O51" s="43" t="e">
        <f t="shared" si="0"/>
        <v>#VALUE!</v>
      </c>
      <c r="P51" s="43" t="e">
        <f t="shared" si="3"/>
        <v>#VALUE!</v>
      </c>
      <c r="Q51" s="43" t="e">
        <f t="shared" si="4"/>
        <v>#VALUE!</v>
      </c>
    </row>
    <row r="52" spans="1:17" ht="114" customHeight="1" x14ac:dyDescent="0.3">
      <c r="A52" s="35" t="s">
        <v>311</v>
      </c>
      <c r="B52" s="23" t="s">
        <v>353</v>
      </c>
      <c r="C52" s="45" t="s">
        <v>406</v>
      </c>
      <c r="D52" s="10" t="s">
        <v>18</v>
      </c>
      <c r="E52" s="10" t="s">
        <v>18</v>
      </c>
      <c r="F52" s="21" t="s">
        <v>19</v>
      </c>
      <c r="G52" s="10" t="s">
        <v>18</v>
      </c>
      <c r="H52" s="10" t="s">
        <v>18</v>
      </c>
      <c r="I52" s="25" t="s">
        <v>20</v>
      </c>
      <c r="J52" s="51">
        <v>200</v>
      </c>
      <c r="K52" s="56" t="s">
        <v>22</v>
      </c>
      <c r="L52" s="9" t="s">
        <v>18</v>
      </c>
      <c r="M52" s="9" t="s">
        <v>18</v>
      </c>
      <c r="N52" s="9" t="s">
        <v>18</v>
      </c>
      <c r="O52" s="43" t="e">
        <f t="shared" si="0"/>
        <v>#VALUE!</v>
      </c>
      <c r="P52" s="43" t="e">
        <f t="shared" si="3"/>
        <v>#VALUE!</v>
      </c>
      <c r="Q52" s="43" t="e">
        <f t="shared" si="4"/>
        <v>#VALUE!</v>
      </c>
    </row>
    <row r="53" spans="1:17" ht="111.6" customHeight="1" x14ac:dyDescent="0.3">
      <c r="A53" s="33" t="s">
        <v>307</v>
      </c>
      <c r="B53" s="23" t="s">
        <v>353</v>
      </c>
      <c r="C53" s="33" t="s">
        <v>407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0">
        <v>200</v>
      </c>
      <c r="K53" s="56" t="s">
        <v>22</v>
      </c>
      <c r="L53" s="9" t="s">
        <v>18</v>
      </c>
      <c r="M53" s="9" t="s">
        <v>18</v>
      </c>
      <c r="N53" s="9" t="s">
        <v>18</v>
      </c>
      <c r="O53" s="43" t="e">
        <f t="shared" si="0"/>
        <v>#VALUE!</v>
      </c>
      <c r="P53" s="43" t="e">
        <f t="shared" si="3"/>
        <v>#VALUE!</v>
      </c>
      <c r="Q53" s="43" t="e">
        <f t="shared" si="4"/>
        <v>#VALUE!</v>
      </c>
    </row>
    <row r="54" spans="1:17" ht="120.6" customHeight="1" x14ac:dyDescent="0.3">
      <c r="A54" s="33" t="s">
        <v>340</v>
      </c>
      <c r="B54" s="23" t="s">
        <v>353</v>
      </c>
      <c r="C54" s="33" t="s">
        <v>408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0">
        <v>100</v>
      </c>
      <c r="K54" s="56" t="s">
        <v>22</v>
      </c>
      <c r="L54" s="9" t="s">
        <v>18</v>
      </c>
      <c r="M54" s="9" t="s">
        <v>18</v>
      </c>
      <c r="N54" s="9" t="s">
        <v>18</v>
      </c>
      <c r="O54" s="43" t="e">
        <f t="shared" si="0"/>
        <v>#VALUE!</v>
      </c>
      <c r="P54" s="43" t="e">
        <f t="shared" si="3"/>
        <v>#VALUE!</v>
      </c>
      <c r="Q54" s="43" t="e">
        <f t="shared" si="4"/>
        <v>#VALUE!</v>
      </c>
    </row>
    <row r="55" spans="1:17" ht="28.2" x14ac:dyDescent="0.3">
      <c r="A55" s="33" t="s">
        <v>51</v>
      </c>
      <c r="B55" s="23" t="s">
        <v>354</v>
      </c>
      <c r="C55" s="33" t="s">
        <v>52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0">
        <v>50</v>
      </c>
      <c r="K55" s="56" t="s">
        <v>53</v>
      </c>
      <c r="L55" s="9" t="s">
        <v>18</v>
      </c>
      <c r="M55" s="9" t="s">
        <v>18</v>
      </c>
      <c r="N55" s="9" t="s">
        <v>18</v>
      </c>
      <c r="O55" s="43" t="e">
        <f t="shared" si="0"/>
        <v>#VALUE!</v>
      </c>
      <c r="P55" s="43" t="e">
        <f t="shared" si="3"/>
        <v>#VALUE!</v>
      </c>
      <c r="Q55" s="43" t="e">
        <f t="shared" si="4"/>
        <v>#VALUE!</v>
      </c>
    </row>
    <row r="56" spans="1:17" ht="97.8" customHeight="1" x14ac:dyDescent="0.3">
      <c r="A56" s="33" t="s">
        <v>308</v>
      </c>
      <c r="B56" s="23" t="s">
        <v>354</v>
      </c>
      <c r="C56" s="44" t="s">
        <v>409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0">
        <v>50</v>
      </c>
      <c r="K56" s="56" t="s">
        <v>22</v>
      </c>
      <c r="L56" s="9" t="s">
        <v>18</v>
      </c>
      <c r="M56" s="9" t="s">
        <v>18</v>
      </c>
      <c r="N56" s="9" t="s">
        <v>18</v>
      </c>
      <c r="O56" s="43" t="e">
        <f t="shared" si="0"/>
        <v>#VALUE!</v>
      </c>
      <c r="P56" s="43" t="e">
        <f t="shared" si="3"/>
        <v>#VALUE!</v>
      </c>
      <c r="Q56" s="43" t="e">
        <f t="shared" si="4"/>
        <v>#VALUE!</v>
      </c>
    </row>
    <row r="57" spans="1:17" ht="72.599999999999994" customHeight="1" x14ac:dyDescent="0.3">
      <c r="A57" s="33" t="s">
        <v>55</v>
      </c>
      <c r="B57" s="23" t="s">
        <v>354</v>
      </c>
      <c r="C57" s="44" t="s">
        <v>54</v>
      </c>
      <c r="D57" s="9" t="s">
        <v>18</v>
      </c>
      <c r="E57" s="9" t="s">
        <v>18</v>
      </c>
      <c r="F57" s="20" t="s">
        <v>19</v>
      </c>
      <c r="G57" s="9" t="s">
        <v>18</v>
      </c>
      <c r="H57" s="9" t="s">
        <v>18</v>
      </c>
      <c r="I57" s="24" t="s">
        <v>20</v>
      </c>
      <c r="J57" s="50">
        <v>50</v>
      </c>
      <c r="K57" s="56" t="s">
        <v>22</v>
      </c>
      <c r="L57" s="9" t="s">
        <v>18</v>
      </c>
      <c r="M57" s="9" t="s">
        <v>18</v>
      </c>
      <c r="N57" s="9" t="s">
        <v>18</v>
      </c>
      <c r="O57" s="43" t="e">
        <f t="shared" si="0"/>
        <v>#VALUE!</v>
      </c>
      <c r="P57" s="43" t="e">
        <f t="shared" si="3"/>
        <v>#VALUE!</v>
      </c>
      <c r="Q57" s="43" t="e">
        <f t="shared" si="4"/>
        <v>#VALUE!</v>
      </c>
    </row>
    <row r="58" spans="1:17" ht="103.8" customHeight="1" x14ac:dyDescent="0.3">
      <c r="A58" s="35" t="s">
        <v>331</v>
      </c>
      <c r="B58" s="23" t="s">
        <v>354</v>
      </c>
      <c r="C58" s="35" t="s">
        <v>410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1">
        <v>100</v>
      </c>
      <c r="K58" s="56" t="s">
        <v>22</v>
      </c>
      <c r="L58" s="9" t="s">
        <v>18</v>
      </c>
      <c r="M58" s="9" t="s">
        <v>18</v>
      </c>
      <c r="N58" s="9" t="s">
        <v>18</v>
      </c>
      <c r="O58" s="43" t="e">
        <f t="shared" si="0"/>
        <v>#VALUE!</v>
      </c>
      <c r="P58" s="43" t="e">
        <f t="shared" si="3"/>
        <v>#VALUE!</v>
      </c>
      <c r="Q58" s="43" t="e">
        <f t="shared" si="4"/>
        <v>#VALUE!</v>
      </c>
    </row>
    <row r="59" spans="1:17" ht="112.8" customHeight="1" x14ac:dyDescent="0.3">
      <c r="A59" s="35" t="s">
        <v>327</v>
      </c>
      <c r="B59" s="23" t="s">
        <v>353</v>
      </c>
      <c r="C59" s="45" t="s">
        <v>411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1">
        <v>100</v>
      </c>
      <c r="K59" s="56" t="s">
        <v>22</v>
      </c>
      <c r="L59" s="9" t="s">
        <v>18</v>
      </c>
      <c r="M59" s="9" t="s">
        <v>18</v>
      </c>
      <c r="N59" s="9" t="s">
        <v>18</v>
      </c>
      <c r="O59" s="43" t="e">
        <f t="shared" si="0"/>
        <v>#VALUE!</v>
      </c>
      <c r="P59" s="43" t="e">
        <f t="shared" si="3"/>
        <v>#VALUE!</v>
      </c>
      <c r="Q59" s="43" t="e">
        <f t="shared" si="4"/>
        <v>#VALUE!</v>
      </c>
    </row>
    <row r="60" spans="1:17" ht="95.4" customHeight="1" x14ac:dyDescent="0.3">
      <c r="A60" s="35" t="s">
        <v>346</v>
      </c>
      <c r="B60" s="23" t="s">
        <v>354</v>
      </c>
      <c r="C60" s="45" t="s">
        <v>412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1">
        <v>150</v>
      </c>
      <c r="K60" s="56" t="s">
        <v>22</v>
      </c>
      <c r="L60" s="9" t="s">
        <v>18</v>
      </c>
      <c r="M60" s="9" t="s">
        <v>18</v>
      </c>
      <c r="N60" s="9" t="s">
        <v>18</v>
      </c>
      <c r="O60" s="43" t="e">
        <f t="shared" si="0"/>
        <v>#VALUE!</v>
      </c>
      <c r="P60" s="43" t="e">
        <f t="shared" si="3"/>
        <v>#VALUE!</v>
      </c>
      <c r="Q60" s="43" t="e">
        <f t="shared" si="4"/>
        <v>#VALUE!</v>
      </c>
    </row>
    <row r="61" spans="1:17" ht="111.6" customHeight="1" x14ac:dyDescent="0.3">
      <c r="A61" s="35" t="s">
        <v>347</v>
      </c>
      <c r="B61" s="23" t="s">
        <v>354</v>
      </c>
      <c r="C61" s="45" t="s">
        <v>413</v>
      </c>
      <c r="D61" s="10" t="s">
        <v>18</v>
      </c>
      <c r="E61" s="10" t="s">
        <v>18</v>
      </c>
      <c r="F61" s="21" t="s">
        <v>19</v>
      </c>
      <c r="G61" s="10" t="s">
        <v>18</v>
      </c>
      <c r="H61" s="10" t="s">
        <v>18</v>
      </c>
      <c r="I61" s="25" t="s">
        <v>20</v>
      </c>
      <c r="J61" s="51">
        <v>150</v>
      </c>
      <c r="K61" s="56" t="s">
        <v>22</v>
      </c>
      <c r="L61" s="9" t="s">
        <v>18</v>
      </c>
      <c r="M61" s="9" t="s">
        <v>18</v>
      </c>
      <c r="N61" s="9" t="s">
        <v>18</v>
      </c>
      <c r="O61" s="43" t="e">
        <f t="shared" si="0"/>
        <v>#VALUE!</v>
      </c>
      <c r="P61" s="43" t="e">
        <f t="shared" si="3"/>
        <v>#VALUE!</v>
      </c>
      <c r="Q61" s="43" t="e">
        <f t="shared" si="4"/>
        <v>#VALUE!</v>
      </c>
    </row>
    <row r="62" spans="1:17" ht="105.6" customHeight="1" x14ac:dyDescent="0.3">
      <c r="A62" s="33" t="s">
        <v>309</v>
      </c>
      <c r="B62" s="23" t="s">
        <v>355</v>
      </c>
      <c r="C62" s="44" t="s">
        <v>414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0">
        <v>200</v>
      </c>
      <c r="K62" s="56" t="s">
        <v>22</v>
      </c>
      <c r="L62" s="9" t="s">
        <v>18</v>
      </c>
      <c r="M62" s="9" t="s">
        <v>18</v>
      </c>
      <c r="N62" s="9" t="s">
        <v>18</v>
      </c>
      <c r="O62" s="43" t="e">
        <f t="shared" si="0"/>
        <v>#VALUE!</v>
      </c>
      <c r="P62" s="43" t="e">
        <f t="shared" si="3"/>
        <v>#VALUE!</v>
      </c>
      <c r="Q62" s="43" t="e">
        <f t="shared" si="4"/>
        <v>#VALUE!</v>
      </c>
    </row>
    <row r="63" spans="1:17" ht="103.8" customHeight="1" x14ac:dyDescent="0.3">
      <c r="A63" s="33" t="s">
        <v>58</v>
      </c>
      <c r="B63" s="23" t="s">
        <v>356</v>
      </c>
      <c r="C63" s="33" t="s">
        <v>59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0">
        <v>200</v>
      </c>
      <c r="K63" s="56" t="s">
        <v>53</v>
      </c>
      <c r="L63" s="9" t="s">
        <v>18</v>
      </c>
      <c r="M63" s="9" t="s">
        <v>18</v>
      </c>
      <c r="N63" s="9" t="s">
        <v>18</v>
      </c>
      <c r="O63" s="43" t="e">
        <f t="shared" si="0"/>
        <v>#VALUE!</v>
      </c>
      <c r="P63" s="43" t="e">
        <f t="shared" si="3"/>
        <v>#VALUE!</v>
      </c>
      <c r="Q63" s="43" t="e">
        <f t="shared" si="4"/>
        <v>#VALUE!</v>
      </c>
    </row>
    <row r="64" spans="1:17" ht="65.400000000000006" customHeight="1" x14ac:dyDescent="0.3">
      <c r="A64" s="33" t="s">
        <v>60</v>
      </c>
      <c r="B64" s="23" t="s">
        <v>356</v>
      </c>
      <c r="C64" s="33" t="s">
        <v>61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0">
        <v>30000</v>
      </c>
      <c r="K64" s="56" t="s">
        <v>53</v>
      </c>
      <c r="L64" s="9" t="s">
        <v>18</v>
      </c>
      <c r="M64" s="9" t="s">
        <v>18</v>
      </c>
      <c r="N64" s="9" t="s">
        <v>18</v>
      </c>
      <c r="O64" s="43" t="e">
        <f t="shared" si="0"/>
        <v>#VALUE!</v>
      </c>
      <c r="P64" s="43" t="e">
        <f t="shared" si="3"/>
        <v>#VALUE!</v>
      </c>
      <c r="Q64" s="43" t="e">
        <f t="shared" si="4"/>
        <v>#VALUE!</v>
      </c>
    </row>
    <row r="65" spans="1:17" ht="69" customHeight="1" x14ac:dyDescent="0.3">
      <c r="A65" s="33" t="s">
        <v>62</v>
      </c>
      <c r="B65" s="23" t="s">
        <v>356</v>
      </c>
      <c r="C65" s="33" t="s">
        <v>63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0">
        <v>15000</v>
      </c>
      <c r="K65" s="56" t="s">
        <v>53</v>
      </c>
      <c r="L65" s="9" t="s">
        <v>18</v>
      </c>
      <c r="M65" s="9" t="s">
        <v>18</v>
      </c>
      <c r="N65" s="9" t="s">
        <v>18</v>
      </c>
      <c r="O65" s="43" t="e">
        <f t="shared" si="0"/>
        <v>#VALUE!</v>
      </c>
      <c r="P65" s="43" t="e">
        <f t="shared" si="3"/>
        <v>#VALUE!</v>
      </c>
      <c r="Q65" s="43" t="e">
        <f t="shared" si="4"/>
        <v>#VALUE!</v>
      </c>
    </row>
    <row r="66" spans="1:17" ht="41.4" x14ac:dyDescent="0.3">
      <c r="A66" s="33" t="s">
        <v>64</v>
      </c>
      <c r="B66" s="23" t="s">
        <v>356</v>
      </c>
      <c r="C66" s="33" t="s">
        <v>65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0">
        <v>100</v>
      </c>
      <c r="K66" s="56" t="s">
        <v>53</v>
      </c>
      <c r="L66" s="9" t="s">
        <v>18</v>
      </c>
      <c r="M66" s="9" t="s">
        <v>18</v>
      </c>
      <c r="N66" s="9" t="s">
        <v>18</v>
      </c>
      <c r="O66" s="43" t="e">
        <f t="shared" si="0"/>
        <v>#VALUE!</v>
      </c>
      <c r="P66" s="43" t="e">
        <f t="shared" si="3"/>
        <v>#VALUE!</v>
      </c>
      <c r="Q66" s="43" t="e">
        <f t="shared" si="4"/>
        <v>#VALUE!</v>
      </c>
    </row>
    <row r="67" spans="1:17" ht="93" customHeight="1" x14ac:dyDescent="0.3">
      <c r="A67" s="33" t="s">
        <v>244</v>
      </c>
      <c r="B67" s="23" t="s">
        <v>356</v>
      </c>
      <c r="C67" s="33" t="s">
        <v>279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0">
        <v>100</v>
      </c>
      <c r="K67" s="56" t="s">
        <v>53</v>
      </c>
      <c r="L67" s="9" t="s">
        <v>18</v>
      </c>
      <c r="M67" s="9" t="s">
        <v>18</v>
      </c>
      <c r="N67" s="9" t="s">
        <v>18</v>
      </c>
      <c r="O67" s="43" t="e">
        <f t="shared" si="0"/>
        <v>#VALUE!</v>
      </c>
      <c r="P67" s="43" t="e">
        <f t="shared" si="3"/>
        <v>#VALUE!</v>
      </c>
      <c r="Q67" s="43" t="e">
        <f t="shared" si="4"/>
        <v>#VALUE!</v>
      </c>
    </row>
    <row r="68" spans="1:17" ht="69" x14ac:dyDescent="0.3">
      <c r="A68" s="33" t="s">
        <v>245</v>
      </c>
      <c r="B68" s="23" t="s">
        <v>356</v>
      </c>
      <c r="C68" s="33" t="s">
        <v>279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0">
        <v>100</v>
      </c>
      <c r="K68" s="56" t="s">
        <v>53</v>
      </c>
      <c r="L68" s="9" t="s">
        <v>18</v>
      </c>
      <c r="M68" s="9" t="s">
        <v>18</v>
      </c>
      <c r="N68" s="9" t="s">
        <v>18</v>
      </c>
      <c r="O68" s="43" t="e">
        <f t="shared" ref="O68:O131" si="5">L68*M68/100+L68</f>
        <v>#VALUE!</v>
      </c>
      <c r="P68" s="43" t="e">
        <f t="shared" ref="P68:P99" si="6">L68*J68</f>
        <v>#VALUE!</v>
      </c>
      <c r="Q68" s="43" t="e">
        <f t="shared" ref="Q68:Q99" si="7">O68*J68</f>
        <v>#VALUE!</v>
      </c>
    </row>
    <row r="69" spans="1:17" ht="41.4" x14ac:dyDescent="0.3">
      <c r="A69" s="34" t="s">
        <v>329</v>
      </c>
      <c r="B69" s="23" t="s">
        <v>356</v>
      </c>
      <c r="C69" s="33" t="s">
        <v>328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2">
        <v>100</v>
      </c>
      <c r="K69" s="56" t="s">
        <v>53</v>
      </c>
      <c r="L69" s="9" t="s">
        <v>18</v>
      </c>
      <c r="M69" s="9" t="s">
        <v>18</v>
      </c>
      <c r="N69" s="9" t="s">
        <v>18</v>
      </c>
      <c r="O69" s="43" t="e">
        <f t="shared" si="5"/>
        <v>#VALUE!</v>
      </c>
      <c r="P69" s="43" t="e">
        <f t="shared" si="6"/>
        <v>#VALUE!</v>
      </c>
      <c r="Q69" s="43" t="e">
        <f t="shared" si="7"/>
        <v>#VALUE!</v>
      </c>
    </row>
    <row r="70" spans="1:17" ht="82.8" x14ac:dyDescent="0.3">
      <c r="A70" s="33" t="s">
        <v>66</v>
      </c>
      <c r="B70" s="23" t="s">
        <v>357</v>
      </c>
      <c r="C70" s="44" t="s">
        <v>67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0">
        <v>400</v>
      </c>
      <c r="K70" s="56" t="s">
        <v>22</v>
      </c>
      <c r="L70" s="9" t="s">
        <v>18</v>
      </c>
      <c r="M70" s="9" t="s">
        <v>18</v>
      </c>
      <c r="N70" s="9" t="s">
        <v>18</v>
      </c>
      <c r="O70" s="43" t="e">
        <f t="shared" si="5"/>
        <v>#VALUE!</v>
      </c>
      <c r="P70" s="43" t="e">
        <f t="shared" si="6"/>
        <v>#VALUE!</v>
      </c>
      <c r="Q70" s="43" t="e">
        <f t="shared" si="7"/>
        <v>#VALUE!</v>
      </c>
    </row>
    <row r="71" spans="1:17" ht="55.2" x14ac:dyDescent="0.3">
      <c r="A71" s="33" t="s">
        <v>68</v>
      </c>
      <c r="B71" s="23" t="s">
        <v>357</v>
      </c>
      <c r="C71" s="44" t="s">
        <v>280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0">
        <v>300</v>
      </c>
      <c r="K71" s="56" t="s">
        <v>22</v>
      </c>
      <c r="L71" s="9" t="s">
        <v>18</v>
      </c>
      <c r="M71" s="9" t="s">
        <v>18</v>
      </c>
      <c r="N71" s="9" t="s">
        <v>18</v>
      </c>
      <c r="O71" s="43" t="e">
        <f t="shared" si="5"/>
        <v>#VALUE!</v>
      </c>
      <c r="P71" s="43" t="e">
        <f t="shared" si="6"/>
        <v>#VALUE!</v>
      </c>
      <c r="Q71" s="43" t="e">
        <f t="shared" si="7"/>
        <v>#VALUE!</v>
      </c>
    </row>
    <row r="72" spans="1:17" ht="69" x14ac:dyDescent="0.3">
      <c r="A72" s="33" t="s">
        <v>312</v>
      </c>
      <c r="B72" s="23" t="s">
        <v>357</v>
      </c>
      <c r="C72" s="44" t="s">
        <v>415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0">
        <v>300</v>
      </c>
      <c r="K72" s="56" t="s">
        <v>22</v>
      </c>
      <c r="L72" s="9" t="s">
        <v>18</v>
      </c>
      <c r="M72" s="9" t="s">
        <v>18</v>
      </c>
      <c r="N72" s="9" t="s">
        <v>18</v>
      </c>
      <c r="O72" s="43" t="e">
        <f t="shared" si="5"/>
        <v>#VALUE!</v>
      </c>
      <c r="P72" s="43" t="e">
        <f t="shared" si="6"/>
        <v>#VALUE!</v>
      </c>
      <c r="Q72" s="43" t="e">
        <f t="shared" si="7"/>
        <v>#VALUE!</v>
      </c>
    </row>
    <row r="73" spans="1:17" ht="41.4" x14ac:dyDescent="0.3">
      <c r="A73" s="33" t="s">
        <v>69</v>
      </c>
      <c r="B73" s="23" t="s">
        <v>357</v>
      </c>
      <c r="C73" s="33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0">
        <v>200</v>
      </c>
      <c r="K73" s="56" t="s">
        <v>22</v>
      </c>
      <c r="L73" s="9" t="s">
        <v>18</v>
      </c>
      <c r="M73" s="9" t="s">
        <v>18</v>
      </c>
      <c r="N73" s="9" t="s">
        <v>18</v>
      </c>
      <c r="O73" s="43" t="e">
        <f t="shared" si="5"/>
        <v>#VALUE!</v>
      </c>
      <c r="P73" s="43" t="e">
        <f t="shared" si="6"/>
        <v>#VALUE!</v>
      </c>
      <c r="Q73" s="43" t="e">
        <f t="shared" si="7"/>
        <v>#VALUE!</v>
      </c>
    </row>
    <row r="74" spans="1:17" ht="69" x14ac:dyDescent="0.3">
      <c r="A74" s="33" t="s">
        <v>277</v>
      </c>
      <c r="B74" s="23" t="s">
        <v>357</v>
      </c>
      <c r="C74" s="33" t="s">
        <v>71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0">
        <v>100</v>
      </c>
      <c r="K74" s="56" t="s">
        <v>22</v>
      </c>
      <c r="L74" s="9" t="s">
        <v>18</v>
      </c>
      <c r="M74" s="9" t="s">
        <v>18</v>
      </c>
      <c r="N74" s="9" t="s">
        <v>18</v>
      </c>
      <c r="O74" s="43" t="e">
        <f t="shared" si="5"/>
        <v>#VALUE!</v>
      </c>
      <c r="P74" s="43" t="e">
        <f t="shared" si="6"/>
        <v>#VALUE!</v>
      </c>
      <c r="Q74" s="43" t="e">
        <f t="shared" si="7"/>
        <v>#VALUE!</v>
      </c>
    </row>
    <row r="75" spans="1:17" ht="69" x14ac:dyDescent="0.3">
      <c r="A75" s="33" t="s">
        <v>72</v>
      </c>
      <c r="B75" s="23" t="s">
        <v>357</v>
      </c>
      <c r="C75" s="33" t="s">
        <v>73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0">
        <v>50</v>
      </c>
      <c r="K75" s="56" t="s">
        <v>22</v>
      </c>
      <c r="L75" s="9" t="s">
        <v>18</v>
      </c>
      <c r="M75" s="9" t="s">
        <v>18</v>
      </c>
      <c r="N75" s="9" t="s">
        <v>18</v>
      </c>
      <c r="O75" s="43" t="e">
        <f t="shared" si="5"/>
        <v>#VALUE!</v>
      </c>
      <c r="P75" s="43" t="e">
        <f t="shared" si="6"/>
        <v>#VALUE!</v>
      </c>
      <c r="Q75" s="43" t="e">
        <f t="shared" si="7"/>
        <v>#VALUE!</v>
      </c>
    </row>
    <row r="76" spans="1:17" ht="55.2" x14ac:dyDescent="0.3">
      <c r="A76" s="33" t="s">
        <v>313</v>
      </c>
      <c r="B76" s="23" t="s">
        <v>352</v>
      </c>
      <c r="C76" s="33" t="s">
        <v>258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0">
        <v>150</v>
      </c>
      <c r="K76" s="56" t="s">
        <v>22</v>
      </c>
      <c r="L76" s="9" t="s">
        <v>18</v>
      </c>
      <c r="M76" s="9" t="s">
        <v>18</v>
      </c>
      <c r="N76" s="9" t="s">
        <v>18</v>
      </c>
      <c r="O76" s="43" t="e">
        <f t="shared" si="5"/>
        <v>#VALUE!</v>
      </c>
      <c r="P76" s="43" t="e">
        <f t="shared" si="6"/>
        <v>#VALUE!</v>
      </c>
      <c r="Q76" s="43" t="e">
        <f t="shared" si="7"/>
        <v>#VALUE!</v>
      </c>
    </row>
    <row r="77" spans="1:17" ht="28.2" x14ac:dyDescent="0.3">
      <c r="A77" s="33" t="s">
        <v>75</v>
      </c>
      <c r="B77" s="23" t="s">
        <v>358</v>
      </c>
      <c r="C77" s="33" t="s">
        <v>76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0">
        <v>2000</v>
      </c>
      <c r="K77" s="56" t="s">
        <v>22</v>
      </c>
      <c r="L77" s="9" t="s">
        <v>18</v>
      </c>
      <c r="M77" s="9" t="s">
        <v>18</v>
      </c>
      <c r="N77" s="9" t="s">
        <v>18</v>
      </c>
      <c r="O77" s="43" t="e">
        <f t="shared" si="5"/>
        <v>#VALUE!</v>
      </c>
      <c r="P77" s="43" t="e">
        <f t="shared" si="6"/>
        <v>#VALUE!</v>
      </c>
      <c r="Q77" s="43" t="e">
        <f t="shared" si="7"/>
        <v>#VALUE!</v>
      </c>
    </row>
    <row r="78" spans="1:17" ht="28.2" x14ac:dyDescent="0.3">
      <c r="A78" s="33" t="s">
        <v>269</v>
      </c>
      <c r="B78" s="23" t="s">
        <v>358</v>
      </c>
      <c r="C78" s="33" t="s">
        <v>82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0">
        <v>500</v>
      </c>
      <c r="K78" s="56" t="s">
        <v>22</v>
      </c>
      <c r="L78" s="9" t="s">
        <v>18</v>
      </c>
      <c r="M78" s="9" t="s">
        <v>18</v>
      </c>
      <c r="N78" s="9" t="s">
        <v>18</v>
      </c>
      <c r="O78" s="43" t="e">
        <f t="shared" si="5"/>
        <v>#VALUE!</v>
      </c>
      <c r="P78" s="43" t="e">
        <f t="shared" si="6"/>
        <v>#VALUE!</v>
      </c>
      <c r="Q78" s="43" t="e">
        <f t="shared" si="7"/>
        <v>#VALUE!</v>
      </c>
    </row>
    <row r="79" spans="1:17" ht="28.2" x14ac:dyDescent="0.3">
      <c r="A79" s="33" t="s">
        <v>81</v>
      </c>
      <c r="B79" s="23" t="s">
        <v>358</v>
      </c>
      <c r="C79" s="33" t="s">
        <v>82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0">
        <v>500</v>
      </c>
      <c r="K79" s="56" t="s">
        <v>22</v>
      </c>
      <c r="L79" s="9" t="s">
        <v>18</v>
      </c>
      <c r="M79" s="9" t="s">
        <v>18</v>
      </c>
      <c r="N79" s="9" t="s">
        <v>18</v>
      </c>
      <c r="O79" s="43" t="e">
        <f t="shared" si="5"/>
        <v>#VALUE!</v>
      </c>
      <c r="P79" s="43" t="e">
        <f t="shared" si="6"/>
        <v>#VALUE!</v>
      </c>
      <c r="Q79" s="43" t="e">
        <f t="shared" si="7"/>
        <v>#VALUE!</v>
      </c>
    </row>
    <row r="80" spans="1:17" ht="28.2" x14ac:dyDescent="0.3">
      <c r="A80" s="33" t="s">
        <v>77</v>
      </c>
      <c r="B80" s="23" t="s">
        <v>358</v>
      </c>
      <c r="C80" s="33" t="s">
        <v>78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0">
        <v>1000</v>
      </c>
      <c r="K80" s="56" t="s">
        <v>53</v>
      </c>
      <c r="L80" s="9" t="s">
        <v>18</v>
      </c>
      <c r="M80" s="9" t="s">
        <v>18</v>
      </c>
      <c r="N80" s="9" t="s">
        <v>18</v>
      </c>
      <c r="O80" s="43" t="e">
        <f t="shared" si="5"/>
        <v>#VALUE!</v>
      </c>
      <c r="P80" s="43" t="e">
        <f t="shared" si="6"/>
        <v>#VALUE!</v>
      </c>
      <c r="Q80" s="43" t="e">
        <f t="shared" si="7"/>
        <v>#VALUE!</v>
      </c>
    </row>
    <row r="81" spans="1:17" ht="28.2" x14ac:dyDescent="0.3">
      <c r="A81" s="33" t="s">
        <v>270</v>
      </c>
      <c r="B81" s="23" t="s">
        <v>358</v>
      </c>
      <c r="C81" s="33" t="s">
        <v>281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0">
        <v>1500</v>
      </c>
      <c r="K81" s="56" t="s">
        <v>53</v>
      </c>
      <c r="L81" s="9" t="s">
        <v>18</v>
      </c>
      <c r="M81" s="9" t="s">
        <v>18</v>
      </c>
      <c r="N81" s="9" t="s">
        <v>18</v>
      </c>
      <c r="O81" s="43" t="e">
        <f t="shared" si="5"/>
        <v>#VALUE!</v>
      </c>
      <c r="P81" s="43" t="e">
        <f t="shared" si="6"/>
        <v>#VALUE!</v>
      </c>
      <c r="Q81" s="43" t="e">
        <f t="shared" si="7"/>
        <v>#VALUE!</v>
      </c>
    </row>
    <row r="82" spans="1:17" ht="55.2" x14ac:dyDescent="0.3">
      <c r="A82" s="33" t="s">
        <v>79</v>
      </c>
      <c r="B82" s="23" t="s">
        <v>358</v>
      </c>
      <c r="C82" s="33" t="s">
        <v>80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0">
        <v>2000</v>
      </c>
      <c r="K82" s="56" t="s">
        <v>53</v>
      </c>
      <c r="L82" s="9" t="s">
        <v>18</v>
      </c>
      <c r="M82" s="9" t="s">
        <v>18</v>
      </c>
      <c r="N82" s="9" t="s">
        <v>18</v>
      </c>
      <c r="O82" s="43" t="e">
        <f t="shared" si="5"/>
        <v>#VALUE!</v>
      </c>
      <c r="P82" s="43" t="e">
        <f t="shared" si="6"/>
        <v>#VALUE!</v>
      </c>
      <c r="Q82" s="43" t="e">
        <f t="shared" si="7"/>
        <v>#VALUE!</v>
      </c>
    </row>
    <row r="83" spans="1:17" ht="41.4" x14ac:dyDescent="0.3">
      <c r="A83" s="33" t="s">
        <v>83</v>
      </c>
      <c r="B83" s="23" t="s">
        <v>358</v>
      </c>
      <c r="C83" s="33" t="s">
        <v>84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0">
        <v>50</v>
      </c>
      <c r="K83" s="56" t="s">
        <v>22</v>
      </c>
      <c r="L83" s="9" t="s">
        <v>18</v>
      </c>
      <c r="M83" s="9" t="s">
        <v>18</v>
      </c>
      <c r="N83" s="9" t="s">
        <v>18</v>
      </c>
      <c r="O83" s="43" t="e">
        <f t="shared" si="5"/>
        <v>#VALUE!</v>
      </c>
      <c r="P83" s="43" t="e">
        <f t="shared" si="6"/>
        <v>#VALUE!</v>
      </c>
      <c r="Q83" s="43" t="e">
        <f t="shared" si="7"/>
        <v>#VALUE!</v>
      </c>
    </row>
    <row r="84" spans="1:17" ht="69" x14ac:dyDescent="0.3">
      <c r="A84" s="33" t="s">
        <v>85</v>
      </c>
      <c r="B84" s="23" t="s">
        <v>358</v>
      </c>
      <c r="C84" s="44" t="s">
        <v>86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0">
        <v>1500</v>
      </c>
      <c r="K84" s="56" t="s">
        <v>53</v>
      </c>
      <c r="L84" s="9" t="s">
        <v>18</v>
      </c>
      <c r="M84" s="9" t="s">
        <v>18</v>
      </c>
      <c r="N84" s="9" t="s">
        <v>18</v>
      </c>
      <c r="O84" s="43" t="e">
        <f t="shared" si="5"/>
        <v>#VALUE!</v>
      </c>
      <c r="P84" s="43" t="e">
        <f t="shared" si="6"/>
        <v>#VALUE!</v>
      </c>
      <c r="Q84" s="43" t="e">
        <f t="shared" si="7"/>
        <v>#VALUE!</v>
      </c>
    </row>
    <row r="85" spans="1:17" ht="69" x14ac:dyDescent="0.3">
      <c r="A85" s="33" t="s">
        <v>87</v>
      </c>
      <c r="B85" s="23" t="s">
        <v>358</v>
      </c>
      <c r="C85" s="44" t="s">
        <v>88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0">
        <v>1000</v>
      </c>
      <c r="K85" s="56" t="s">
        <v>53</v>
      </c>
      <c r="L85" s="9" t="s">
        <v>18</v>
      </c>
      <c r="M85" s="9" t="s">
        <v>18</v>
      </c>
      <c r="N85" s="9" t="s">
        <v>18</v>
      </c>
      <c r="O85" s="43" t="e">
        <f t="shared" si="5"/>
        <v>#VALUE!</v>
      </c>
      <c r="P85" s="43" t="e">
        <f t="shared" si="6"/>
        <v>#VALUE!</v>
      </c>
      <c r="Q85" s="43" t="e">
        <f t="shared" si="7"/>
        <v>#VALUE!</v>
      </c>
    </row>
    <row r="86" spans="1:17" ht="69" x14ac:dyDescent="0.3">
      <c r="A86" s="33" t="s">
        <v>89</v>
      </c>
      <c r="B86" s="23" t="s">
        <v>358</v>
      </c>
      <c r="C86" s="44" t="s">
        <v>90</v>
      </c>
      <c r="D86" s="9" t="s">
        <v>18</v>
      </c>
      <c r="E86" s="9" t="s">
        <v>18</v>
      </c>
      <c r="F86" s="20" t="s">
        <v>19</v>
      </c>
      <c r="G86" s="9" t="s">
        <v>18</v>
      </c>
      <c r="H86" s="9" t="s">
        <v>18</v>
      </c>
      <c r="I86" s="24" t="s">
        <v>20</v>
      </c>
      <c r="J86" s="50">
        <v>1000</v>
      </c>
      <c r="K86" s="56" t="s">
        <v>53</v>
      </c>
      <c r="L86" s="9" t="s">
        <v>18</v>
      </c>
      <c r="M86" s="9" t="s">
        <v>18</v>
      </c>
      <c r="N86" s="9" t="s">
        <v>18</v>
      </c>
      <c r="O86" s="43" t="e">
        <f t="shared" si="5"/>
        <v>#VALUE!</v>
      </c>
      <c r="P86" s="43" t="e">
        <f t="shared" si="6"/>
        <v>#VALUE!</v>
      </c>
      <c r="Q86" s="43" t="e">
        <f t="shared" si="7"/>
        <v>#VALUE!</v>
      </c>
    </row>
    <row r="87" spans="1:17" ht="69" x14ac:dyDescent="0.3">
      <c r="A87" s="35" t="s">
        <v>272</v>
      </c>
      <c r="B87" s="23" t="s">
        <v>358</v>
      </c>
      <c r="C87" s="45" t="s">
        <v>271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1">
        <v>1000</v>
      </c>
      <c r="K87" s="56" t="s">
        <v>53</v>
      </c>
      <c r="L87" s="9" t="s">
        <v>18</v>
      </c>
      <c r="M87" s="9" t="s">
        <v>18</v>
      </c>
      <c r="N87" s="9" t="s">
        <v>18</v>
      </c>
      <c r="O87" s="43" t="e">
        <f t="shared" si="5"/>
        <v>#VALUE!</v>
      </c>
      <c r="P87" s="43" t="e">
        <f t="shared" si="6"/>
        <v>#VALUE!</v>
      </c>
      <c r="Q87" s="43" t="e">
        <f t="shared" si="7"/>
        <v>#VALUE!</v>
      </c>
    </row>
    <row r="88" spans="1:17" ht="69" x14ac:dyDescent="0.3">
      <c r="A88" s="35" t="s">
        <v>91</v>
      </c>
      <c r="B88" s="23" t="s">
        <v>358</v>
      </c>
      <c r="C88" s="45" t="s">
        <v>92</v>
      </c>
      <c r="D88" s="10" t="s">
        <v>18</v>
      </c>
      <c r="E88" s="10" t="s">
        <v>18</v>
      </c>
      <c r="F88" s="21" t="s">
        <v>19</v>
      </c>
      <c r="G88" s="10" t="s">
        <v>18</v>
      </c>
      <c r="H88" s="10" t="s">
        <v>18</v>
      </c>
      <c r="I88" s="25" t="s">
        <v>20</v>
      </c>
      <c r="J88" s="51">
        <v>1000</v>
      </c>
      <c r="K88" s="56" t="s">
        <v>53</v>
      </c>
      <c r="L88" s="9" t="s">
        <v>18</v>
      </c>
      <c r="M88" s="9" t="s">
        <v>18</v>
      </c>
      <c r="N88" s="9" t="s">
        <v>18</v>
      </c>
      <c r="O88" s="43" t="e">
        <f t="shared" si="5"/>
        <v>#VALUE!</v>
      </c>
      <c r="P88" s="43" t="e">
        <f t="shared" si="6"/>
        <v>#VALUE!</v>
      </c>
      <c r="Q88" s="43" t="e">
        <f t="shared" si="7"/>
        <v>#VALUE!</v>
      </c>
    </row>
    <row r="89" spans="1:17" ht="69" x14ac:dyDescent="0.3">
      <c r="A89" s="33" t="s">
        <v>93</v>
      </c>
      <c r="B89" s="23" t="s">
        <v>358</v>
      </c>
      <c r="C89" s="44" t="s">
        <v>94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0">
        <v>1000</v>
      </c>
      <c r="K89" s="56" t="s">
        <v>53</v>
      </c>
      <c r="L89" s="9" t="s">
        <v>18</v>
      </c>
      <c r="M89" s="9" t="s">
        <v>18</v>
      </c>
      <c r="N89" s="9" t="s">
        <v>18</v>
      </c>
      <c r="O89" s="43" t="e">
        <f t="shared" si="5"/>
        <v>#VALUE!</v>
      </c>
      <c r="P89" s="43" t="e">
        <f t="shared" si="6"/>
        <v>#VALUE!</v>
      </c>
      <c r="Q89" s="43" t="e">
        <f t="shared" si="7"/>
        <v>#VALUE!</v>
      </c>
    </row>
    <row r="90" spans="1:17" ht="69" x14ac:dyDescent="0.3">
      <c r="A90" s="33" t="s">
        <v>95</v>
      </c>
      <c r="B90" s="23" t="s">
        <v>358</v>
      </c>
      <c r="C90" s="44" t="s">
        <v>96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0">
        <v>500</v>
      </c>
      <c r="K90" s="56" t="s">
        <v>53</v>
      </c>
      <c r="L90" s="9" t="s">
        <v>18</v>
      </c>
      <c r="M90" s="9" t="s">
        <v>18</v>
      </c>
      <c r="N90" s="9" t="s">
        <v>18</v>
      </c>
      <c r="O90" s="43" t="e">
        <f t="shared" si="5"/>
        <v>#VALUE!</v>
      </c>
      <c r="P90" s="43" t="e">
        <f t="shared" si="6"/>
        <v>#VALUE!</v>
      </c>
      <c r="Q90" s="43" t="e">
        <f t="shared" si="7"/>
        <v>#VALUE!</v>
      </c>
    </row>
    <row r="91" spans="1:17" ht="69" x14ac:dyDescent="0.3">
      <c r="A91" s="33" t="s">
        <v>97</v>
      </c>
      <c r="B91" s="23" t="s">
        <v>358</v>
      </c>
      <c r="C91" s="44" t="s">
        <v>98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0">
        <v>500</v>
      </c>
      <c r="K91" s="56" t="s">
        <v>53</v>
      </c>
      <c r="L91" s="9" t="s">
        <v>18</v>
      </c>
      <c r="M91" s="9" t="s">
        <v>18</v>
      </c>
      <c r="N91" s="9" t="s">
        <v>18</v>
      </c>
      <c r="O91" s="43" t="e">
        <f t="shared" si="5"/>
        <v>#VALUE!</v>
      </c>
      <c r="P91" s="43" t="e">
        <f t="shared" si="6"/>
        <v>#VALUE!</v>
      </c>
      <c r="Q91" s="43" t="e">
        <f t="shared" si="7"/>
        <v>#VALUE!</v>
      </c>
    </row>
    <row r="92" spans="1:17" ht="28.2" x14ac:dyDescent="0.3">
      <c r="A92" s="33" t="s">
        <v>99</v>
      </c>
      <c r="B92" s="23" t="s">
        <v>358</v>
      </c>
      <c r="C92" s="33" t="s">
        <v>100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0">
        <v>100</v>
      </c>
      <c r="K92" s="56" t="s">
        <v>53</v>
      </c>
      <c r="L92" s="9" t="s">
        <v>18</v>
      </c>
      <c r="M92" s="9" t="s">
        <v>18</v>
      </c>
      <c r="N92" s="9" t="s">
        <v>18</v>
      </c>
      <c r="O92" s="43" t="e">
        <f t="shared" si="5"/>
        <v>#VALUE!</v>
      </c>
      <c r="P92" s="43" t="e">
        <f t="shared" si="6"/>
        <v>#VALUE!</v>
      </c>
      <c r="Q92" s="43" t="e">
        <f t="shared" si="7"/>
        <v>#VALUE!</v>
      </c>
    </row>
    <row r="93" spans="1:17" ht="28.2" x14ac:dyDescent="0.3">
      <c r="A93" s="33" t="s">
        <v>101</v>
      </c>
      <c r="B93" s="23" t="s">
        <v>358</v>
      </c>
      <c r="C93" s="33" t="s">
        <v>102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0">
        <v>50</v>
      </c>
      <c r="K93" s="56" t="s">
        <v>22</v>
      </c>
      <c r="L93" s="9" t="s">
        <v>18</v>
      </c>
      <c r="M93" s="9" t="s">
        <v>18</v>
      </c>
      <c r="N93" s="9" t="s">
        <v>18</v>
      </c>
      <c r="O93" s="43" t="e">
        <f t="shared" si="5"/>
        <v>#VALUE!</v>
      </c>
      <c r="P93" s="43" t="e">
        <f t="shared" si="6"/>
        <v>#VALUE!</v>
      </c>
      <c r="Q93" s="43" t="e">
        <f t="shared" si="7"/>
        <v>#VALUE!</v>
      </c>
    </row>
    <row r="94" spans="1:17" ht="55.2" x14ac:dyDescent="0.3">
      <c r="A94" s="33" t="s">
        <v>103</v>
      </c>
      <c r="B94" s="23" t="s">
        <v>358</v>
      </c>
      <c r="C94" s="44" t="s">
        <v>268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0">
        <v>10</v>
      </c>
      <c r="K94" s="56" t="s">
        <v>22</v>
      </c>
      <c r="L94" s="9" t="s">
        <v>18</v>
      </c>
      <c r="M94" s="9" t="s">
        <v>18</v>
      </c>
      <c r="N94" s="9" t="s">
        <v>18</v>
      </c>
      <c r="O94" s="43" t="e">
        <f t="shared" si="5"/>
        <v>#VALUE!</v>
      </c>
      <c r="P94" s="43" t="e">
        <f t="shared" si="6"/>
        <v>#VALUE!</v>
      </c>
      <c r="Q94" s="43" t="e">
        <f t="shared" si="7"/>
        <v>#VALUE!</v>
      </c>
    </row>
    <row r="95" spans="1:17" ht="41.4" x14ac:dyDescent="0.3">
      <c r="A95" s="33" t="s">
        <v>104</v>
      </c>
      <c r="B95" s="23" t="s">
        <v>359</v>
      </c>
      <c r="C95" s="33" t="s">
        <v>105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0">
        <v>600</v>
      </c>
      <c r="K95" s="56" t="s">
        <v>22</v>
      </c>
      <c r="L95" s="9" t="s">
        <v>18</v>
      </c>
      <c r="M95" s="9" t="s">
        <v>18</v>
      </c>
      <c r="N95" s="9" t="s">
        <v>18</v>
      </c>
      <c r="O95" s="43" t="e">
        <f t="shared" si="5"/>
        <v>#VALUE!</v>
      </c>
      <c r="P95" s="43" t="e">
        <f t="shared" si="6"/>
        <v>#VALUE!</v>
      </c>
      <c r="Q95" s="43" t="e">
        <f t="shared" si="7"/>
        <v>#VALUE!</v>
      </c>
    </row>
    <row r="96" spans="1:17" ht="41.4" x14ac:dyDescent="0.3">
      <c r="A96" s="33" t="s">
        <v>106</v>
      </c>
      <c r="B96" s="23" t="s">
        <v>359</v>
      </c>
      <c r="C96" s="33" t="s">
        <v>107</v>
      </c>
      <c r="D96" s="9" t="s">
        <v>18</v>
      </c>
      <c r="E96" s="9" t="s">
        <v>18</v>
      </c>
      <c r="F96" s="20" t="s">
        <v>19</v>
      </c>
      <c r="G96" s="9" t="s">
        <v>18</v>
      </c>
      <c r="H96" s="9" t="s">
        <v>18</v>
      </c>
      <c r="I96" s="24" t="s">
        <v>20</v>
      </c>
      <c r="J96" s="50">
        <v>150</v>
      </c>
      <c r="K96" s="56" t="s">
        <v>22</v>
      </c>
      <c r="L96" s="9" t="s">
        <v>18</v>
      </c>
      <c r="M96" s="9" t="s">
        <v>18</v>
      </c>
      <c r="N96" s="9" t="s">
        <v>18</v>
      </c>
      <c r="O96" s="43" t="e">
        <f t="shared" si="5"/>
        <v>#VALUE!</v>
      </c>
      <c r="P96" s="43" t="e">
        <f t="shared" si="6"/>
        <v>#VALUE!</v>
      </c>
      <c r="Q96" s="43" t="e">
        <f t="shared" si="7"/>
        <v>#VALUE!</v>
      </c>
    </row>
    <row r="97" spans="1:17" ht="41.4" x14ac:dyDescent="0.3">
      <c r="A97" s="35" t="s">
        <v>108</v>
      </c>
      <c r="B97" s="23" t="s">
        <v>359</v>
      </c>
      <c r="C97" s="35" t="s">
        <v>109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1">
        <v>200</v>
      </c>
      <c r="K97" s="56" t="s">
        <v>22</v>
      </c>
      <c r="L97" s="9" t="s">
        <v>18</v>
      </c>
      <c r="M97" s="9" t="s">
        <v>18</v>
      </c>
      <c r="N97" s="9" t="s">
        <v>18</v>
      </c>
      <c r="O97" s="43" t="e">
        <f t="shared" si="5"/>
        <v>#VALUE!</v>
      </c>
      <c r="P97" s="43" t="e">
        <f t="shared" si="6"/>
        <v>#VALUE!</v>
      </c>
      <c r="Q97" s="43" t="e">
        <f t="shared" si="7"/>
        <v>#VALUE!</v>
      </c>
    </row>
    <row r="98" spans="1:17" ht="41.4" x14ac:dyDescent="0.3">
      <c r="A98" s="35" t="s">
        <v>108</v>
      </c>
      <c r="B98" s="23" t="s">
        <v>359</v>
      </c>
      <c r="C98" s="35" t="s">
        <v>110</v>
      </c>
      <c r="D98" s="10" t="s">
        <v>18</v>
      </c>
      <c r="E98" s="10" t="s">
        <v>18</v>
      </c>
      <c r="F98" s="21" t="s">
        <v>19</v>
      </c>
      <c r="G98" s="10" t="s">
        <v>18</v>
      </c>
      <c r="H98" s="10" t="s">
        <v>18</v>
      </c>
      <c r="I98" s="25" t="s">
        <v>20</v>
      </c>
      <c r="J98" s="51">
        <v>200</v>
      </c>
      <c r="K98" s="56" t="s">
        <v>22</v>
      </c>
      <c r="L98" s="9" t="s">
        <v>18</v>
      </c>
      <c r="M98" s="9" t="s">
        <v>18</v>
      </c>
      <c r="N98" s="9" t="s">
        <v>18</v>
      </c>
      <c r="O98" s="43" t="e">
        <f t="shared" si="5"/>
        <v>#VALUE!</v>
      </c>
      <c r="P98" s="43" t="e">
        <f t="shared" si="6"/>
        <v>#VALUE!</v>
      </c>
      <c r="Q98" s="43" t="e">
        <f t="shared" si="7"/>
        <v>#VALUE!</v>
      </c>
    </row>
    <row r="99" spans="1:17" ht="55.2" x14ac:dyDescent="0.3">
      <c r="A99" s="33" t="s">
        <v>111</v>
      </c>
      <c r="B99" s="23" t="s">
        <v>359</v>
      </c>
      <c r="C99" s="44" t="s">
        <v>112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0">
        <v>100</v>
      </c>
      <c r="K99" s="56" t="s">
        <v>22</v>
      </c>
      <c r="L99" s="9" t="s">
        <v>18</v>
      </c>
      <c r="M99" s="9" t="s">
        <v>18</v>
      </c>
      <c r="N99" s="9" t="s">
        <v>18</v>
      </c>
      <c r="O99" s="43" t="e">
        <f t="shared" si="5"/>
        <v>#VALUE!</v>
      </c>
      <c r="P99" s="43" t="e">
        <f t="shared" si="6"/>
        <v>#VALUE!</v>
      </c>
      <c r="Q99" s="43" t="e">
        <f t="shared" si="7"/>
        <v>#VALUE!</v>
      </c>
    </row>
    <row r="100" spans="1:17" ht="69.599999999999994" x14ac:dyDescent="0.3">
      <c r="A100" s="33" t="s">
        <v>266</v>
      </c>
      <c r="B100" s="23" t="s">
        <v>359</v>
      </c>
      <c r="C100" s="44" t="s">
        <v>267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0">
        <v>150</v>
      </c>
      <c r="K100" s="56" t="s">
        <v>22</v>
      </c>
      <c r="L100" s="9" t="s">
        <v>18</v>
      </c>
      <c r="M100" s="9" t="s">
        <v>18</v>
      </c>
      <c r="N100" s="9" t="s">
        <v>18</v>
      </c>
      <c r="O100" s="43" t="e">
        <f t="shared" si="5"/>
        <v>#VALUE!</v>
      </c>
      <c r="P100" s="43" t="e">
        <f t="shared" ref="P100:P131" si="8">L100*J100</f>
        <v>#VALUE!</v>
      </c>
      <c r="Q100" s="43" t="e">
        <f t="shared" ref="Q100:Q131" si="9">O100*J100</f>
        <v>#VALUE!</v>
      </c>
    </row>
    <row r="101" spans="1:17" ht="69.599999999999994" x14ac:dyDescent="0.3">
      <c r="A101" s="33" t="s">
        <v>113</v>
      </c>
      <c r="B101" s="23" t="s">
        <v>359</v>
      </c>
      <c r="C101" s="44" t="s">
        <v>114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0">
        <v>150</v>
      </c>
      <c r="K101" s="56" t="s">
        <v>22</v>
      </c>
      <c r="L101" s="9" t="s">
        <v>18</v>
      </c>
      <c r="M101" s="9" t="s">
        <v>18</v>
      </c>
      <c r="N101" s="9" t="s">
        <v>18</v>
      </c>
      <c r="O101" s="43" t="e">
        <f t="shared" si="5"/>
        <v>#VALUE!</v>
      </c>
      <c r="P101" s="43" t="e">
        <f t="shared" si="8"/>
        <v>#VALUE!</v>
      </c>
      <c r="Q101" s="43" t="e">
        <f t="shared" si="9"/>
        <v>#VALUE!</v>
      </c>
    </row>
    <row r="102" spans="1:17" ht="55.2" x14ac:dyDescent="0.3">
      <c r="A102" s="33" t="s">
        <v>240</v>
      </c>
      <c r="B102" s="23" t="s">
        <v>359</v>
      </c>
      <c r="C102" s="44" t="s">
        <v>241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0">
        <v>20</v>
      </c>
      <c r="K102" s="56" t="s">
        <v>22</v>
      </c>
      <c r="L102" s="9" t="s">
        <v>18</v>
      </c>
      <c r="M102" s="9" t="s">
        <v>18</v>
      </c>
      <c r="N102" s="9" t="s">
        <v>18</v>
      </c>
      <c r="O102" s="43" t="e">
        <f t="shared" si="5"/>
        <v>#VALUE!</v>
      </c>
      <c r="P102" s="43" t="e">
        <f t="shared" si="8"/>
        <v>#VALUE!</v>
      </c>
      <c r="Q102" s="43" t="e">
        <f t="shared" si="9"/>
        <v>#VALUE!</v>
      </c>
    </row>
    <row r="103" spans="1:17" ht="69" x14ac:dyDescent="0.3">
      <c r="A103" s="33" t="s">
        <v>276</v>
      </c>
      <c r="B103" s="23" t="s">
        <v>359</v>
      </c>
      <c r="C103" s="44" t="s">
        <v>115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0">
        <v>100</v>
      </c>
      <c r="K103" s="56" t="s">
        <v>22</v>
      </c>
      <c r="L103" s="9" t="s">
        <v>18</v>
      </c>
      <c r="M103" s="9" t="s">
        <v>18</v>
      </c>
      <c r="N103" s="9" t="s">
        <v>18</v>
      </c>
      <c r="O103" s="43" t="e">
        <f t="shared" si="5"/>
        <v>#VALUE!</v>
      </c>
      <c r="P103" s="43" t="e">
        <f t="shared" si="8"/>
        <v>#VALUE!</v>
      </c>
      <c r="Q103" s="43" t="e">
        <f t="shared" si="9"/>
        <v>#VALUE!</v>
      </c>
    </row>
    <row r="104" spans="1:17" ht="69" x14ac:dyDescent="0.3">
      <c r="A104" s="33" t="s">
        <v>116</v>
      </c>
      <c r="B104" s="23" t="s">
        <v>359</v>
      </c>
      <c r="C104" s="44" t="s">
        <v>117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0">
        <v>100</v>
      </c>
      <c r="K104" s="56" t="s">
        <v>22</v>
      </c>
      <c r="L104" s="9" t="s">
        <v>18</v>
      </c>
      <c r="M104" s="9" t="s">
        <v>18</v>
      </c>
      <c r="N104" s="9" t="s">
        <v>18</v>
      </c>
      <c r="O104" s="43" t="e">
        <f t="shared" si="5"/>
        <v>#VALUE!</v>
      </c>
      <c r="P104" s="43" t="e">
        <f t="shared" si="8"/>
        <v>#VALUE!</v>
      </c>
      <c r="Q104" s="43" t="e">
        <f t="shared" si="9"/>
        <v>#VALUE!</v>
      </c>
    </row>
    <row r="105" spans="1:17" ht="55.2" x14ac:dyDescent="0.3">
      <c r="A105" s="33" t="s">
        <v>118</v>
      </c>
      <c r="B105" s="23" t="s">
        <v>359</v>
      </c>
      <c r="C105" s="44" t="s">
        <v>119</v>
      </c>
      <c r="D105" s="9" t="s">
        <v>18</v>
      </c>
      <c r="E105" s="9" t="s">
        <v>18</v>
      </c>
      <c r="F105" s="20" t="s">
        <v>19</v>
      </c>
      <c r="G105" s="9" t="s">
        <v>18</v>
      </c>
      <c r="H105" s="9" t="s">
        <v>18</v>
      </c>
      <c r="I105" s="24" t="s">
        <v>20</v>
      </c>
      <c r="J105" s="50">
        <v>200</v>
      </c>
      <c r="K105" s="56" t="s">
        <v>22</v>
      </c>
      <c r="L105" s="9" t="s">
        <v>18</v>
      </c>
      <c r="M105" s="9" t="s">
        <v>18</v>
      </c>
      <c r="N105" s="9" t="s">
        <v>18</v>
      </c>
      <c r="O105" s="43" t="e">
        <f t="shared" si="5"/>
        <v>#VALUE!</v>
      </c>
      <c r="P105" s="43" t="e">
        <f t="shared" si="8"/>
        <v>#VALUE!</v>
      </c>
      <c r="Q105" s="43" t="e">
        <f t="shared" si="9"/>
        <v>#VALUE!</v>
      </c>
    </row>
    <row r="106" spans="1:17" ht="82.8" x14ac:dyDescent="0.3">
      <c r="A106" s="35" t="s">
        <v>120</v>
      </c>
      <c r="B106" s="23" t="s">
        <v>359</v>
      </c>
      <c r="C106" s="35" t="s">
        <v>121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1">
        <v>50</v>
      </c>
      <c r="K106" s="56" t="s">
        <v>22</v>
      </c>
      <c r="L106" s="9" t="s">
        <v>18</v>
      </c>
      <c r="M106" s="9" t="s">
        <v>18</v>
      </c>
      <c r="N106" s="9" t="s">
        <v>18</v>
      </c>
      <c r="O106" s="43" t="e">
        <f t="shared" si="5"/>
        <v>#VALUE!</v>
      </c>
      <c r="P106" s="43" t="e">
        <f t="shared" si="8"/>
        <v>#VALUE!</v>
      </c>
      <c r="Q106" s="43" t="e">
        <f t="shared" si="9"/>
        <v>#VALUE!</v>
      </c>
    </row>
    <row r="107" spans="1:17" ht="82.8" x14ac:dyDescent="0.3">
      <c r="A107" s="35" t="s">
        <v>122</v>
      </c>
      <c r="B107" s="23" t="s">
        <v>359</v>
      </c>
      <c r="C107" s="35" t="s">
        <v>282</v>
      </c>
      <c r="D107" s="10" t="s">
        <v>18</v>
      </c>
      <c r="E107" s="10" t="s">
        <v>18</v>
      </c>
      <c r="F107" s="21" t="s">
        <v>19</v>
      </c>
      <c r="G107" s="10" t="s">
        <v>18</v>
      </c>
      <c r="H107" s="10" t="s">
        <v>18</v>
      </c>
      <c r="I107" s="25" t="s">
        <v>20</v>
      </c>
      <c r="J107" s="51">
        <v>50</v>
      </c>
      <c r="K107" s="56" t="s">
        <v>22</v>
      </c>
      <c r="L107" s="9" t="s">
        <v>18</v>
      </c>
      <c r="M107" s="9" t="s">
        <v>18</v>
      </c>
      <c r="N107" s="9" t="s">
        <v>18</v>
      </c>
      <c r="O107" s="43" t="e">
        <f t="shared" si="5"/>
        <v>#VALUE!</v>
      </c>
      <c r="P107" s="43" t="e">
        <f t="shared" si="8"/>
        <v>#VALUE!</v>
      </c>
      <c r="Q107" s="43" t="e">
        <f t="shared" si="9"/>
        <v>#VALUE!</v>
      </c>
    </row>
    <row r="108" spans="1:17" ht="82.8" x14ac:dyDescent="0.3">
      <c r="A108" s="33" t="s">
        <v>123</v>
      </c>
      <c r="B108" s="23" t="s">
        <v>359</v>
      </c>
      <c r="C108" s="33" t="s">
        <v>124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0">
        <v>50</v>
      </c>
      <c r="K108" s="56" t="s">
        <v>22</v>
      </c>
      <c r="L108" s="9" t="s">
        <v>18</v>
      </c>
      <c r="M108" s="9" t="s">
        <v>18</v>
      </c>
      <c r="N108" s="9" t="s">
        <v>18</v>
      </c>
      <c r="O108" s="43" t="e">
        <f t="shared" si="5"/>
        <v>#VALUE!</v>
      </c>
      <c r="P108" s="43" t="e">
        <f t="shared" si="8"/>
        <v>#VALUE!</v>
      </c>
      <c r="Q108" s="43" t="e">
        <f t="shared" si="9"/>
        <v>#VALUE!</v>
      </c>
    </row>
    <row r="109" spans="1:17" ht="82.8" x14ac:dyDescent="0.3">
      <c r="A109" s="33" t="s">
        <v>235</v>
      </c>
      <c r="B109" s="23" t="s">
        <v>359</v>
      </c>
      <c r="C109" s="33" t="s">
        <v>234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0">
        <v>100</v>
      </c>
      <c r="K109" s="56" t="s">
        <v>22</v>
      </c>
      <c r="L109" s="9" t="s">
        <v>18</v>
      </c>
      <c r="M109" s="9" t="s">
        <v>18</v>
      </c>
      <c r="N109" s="9" t="s">
        <v>18</v>
      </c>
      <c r="O109" s="43" t="e">
        <f t="shared" si="5"/>
        <v>#VALUE!</v>
      </c>
      <c r="P109" s="43" t="e">
        <f t="shared" si="8"/>
        <v>#VALUE!</v>
      </c>
      <c r="Q109" s="43" t="e">
        <f t="shared" si="9"/>
        <v>#VALUE!</v>
      </c>
    </row>
    <row r="110" spans="1:17" ht="69" x14ac:dyDescent="0.3">
      <c r="A110" s="33" t="s">
        <v>236</v>
      </c>
      <c r="B110" s="23" t="s">
        <v>359</v>
      </c>
      <c r="C110" s="33" t="s">
        <v>237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0">
        <v>100</v>
      </c>
      <c r="K110" s="56" t="s">
        <v>22</v>
      </c>
      <c r="L110" s="9" t="s">
        <v>18</v>
      </c>
      <c r="M110" s="9" t="s">
        <v>18</v>
      </c>
      <c r="N110" s="9" t="s">
        <v>18</v>
      </c>
      <c r="O110" s="43" t="e">
        <f t="shared" si="5"/>
        <v>#VALUE!</v>
      </c>
      <c r="P110" s="43" t="e">
        <f t="shared" si="8"/>
        <v>#VALUE!</v>
      </c>
      <c r="Q110" s="43" t="e">
        <f t="shared" si="9"/>
        <v>#VALUE!</v>
      </c>
    </row>
    <row r="111" spans="1:17" ht="82.8" x14ac:dyDescent="0.3">
      <c r="A111" s="33" t="s">
        <v>125</v>
      </c>
      <c r="B111" s="23" t="s">
        <v>359</v>
      </c>
      <c r="C111" s="33" t="s">
        <v>126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0">
        <v>100</v>
      </c>
      <c r="K111" s="56" t="s">
        <v>22</v>
      </c>
      <c r="L111" s="9" t="s">
        <v>18</v>
      </c>
      <c r="M111" s="9" t="s">
        <v>18</v>
      </c>
      <c r="N111" s="9" t="s">
        <v>18</v>
      </c>
      <c r="O111" s="43" t="e">
        <f t="shared" si="5"/>
        <v>#VALUE!</v>
      </c>
      <c r="P111" s="43" t="e">
        <f t="shared" si="8"/>
        <v>#VALUE!</v>
      </c>
      <c r="Q111" s="43" t="e">
        <f t="shared" si="9"/>
        <v>#VALUE!</v>
      </c>
    </row>
    <row r="112" spans="1:17" ht="96.6" x14ac:dyDescent="0.3">
      <c r="A112" s="33" t="s">
        <v>127</v>
      </c>
      <c r="B112" s="23" t="s">
        <v>359</v>
      </c>
      <c r="C112" s="33" t="s">
        <v>128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0">
        <v>50</v>
      </c>
      <c r="K112" s="56" t="s">
        <v>22</v>
      </c>
      <c r="L112" s="9" t="s">
        <v>18</v>
      </c>
      <c r="M112" s="9" t="s">
        <v>18</v>
      </c>
      <c r="N112" s="9" t="s">
        <v>18</v>
      </c>
      <c r="O112" s="43" t="e">
        <f t="shared" si="5"/>
        <v>#VALUE!</v>
      </c>
      <c r="P112" s="43" t="e">
        <f t="shared" si="8"/>
        <v>#VALUE!</v>
      </c>
      <c r="Q112" s="43" t="e">
        <f t="shared" si="9"/>
        <v>#VALUE!</v>
      </c>
    </row>
    <row r="113" spans="1:17" ht="82.8" x14ac:dyDescent="0.3">
      <c r="A113" s="33" t="s">
        <v>129</v>
      </c>
      <c r="B113" s="23" t="s">
        <v>359</v>
      </c>
      <c r="C113" s="33" t="s">
        <v>130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0">
        <v>100</v>
      </c>
      <c r="K113" s="56" t="s">
        <v>22</v>
      </c>
      <c r="L113" s="9" t="s">
        <v>18</v>
      </c>
      <c r="M113" s="9" t="s">
        <v>18</v>
      </c>
      <c r="N113" s="9" t="s">
        <v>18</v>
      </c>
      <c r="O113" s="43" t="e">
        <f t="shared" si="5"/>
        <v>#VALUE!</v>
      </c>
      <c r="P113" s="43" t="e">
        <f t="shared" si="8"/>
        <v>#VALUE!</v>
      </c>
      <c r="Q113" s="43" t="e">
        <f t="shared" si="9"/>
        <v>#VALUE!</v>
      </c>
    </row>
    <row r="114" spans="1:17" ht="82.8" x14ac:dyDescent="0.3">
      <c r="A114" s="33" t="s">
        <v>131</v>
      </c>
      <c r="B114" s="23" t="s">
        <v>359</v>
      </c>
      <c r="C114" s="33" t="s">
        <v>132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0">
        <v>50</v>
      </c>
      <c r="K114" s="56" t="s">
        <v>22</v>
      </c>
      <c r="L114" s="9" t="s">
        <v>18</v>
      </c>
      <c r="M114" s="9" t="s">
        <v>18</v>
      </c>
      <c r="N114" s="9" t="s">
        <v>18</v>
      </c>
      <c r="O114" s="43" t="e">
        <f t="shared" si="5"/>
        <v>#VALUE!</v>
      </c>
      <c r="P114" s="43" t="e">
        <f t="shared" si="8"/>
        <v>#VALUE!</v>
      </c>
      <c r="Q114" s="43" t="e">
        <f t="shared" si="9"/>
        <v>#VALUE!</v>
      </c>
    </row>
    <row r="115" spans="1:17" ht="82.8" x14ac:dyDescent="0.3">
      <c r="A115" s="33" t="s">
        <v>133</v>
      </c>
      <c r="B115" s="23" t="s">
        <v>359</v>
      </c>
      <c r="C115" s="33" t="s">
        <v>134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0">
        <v>50</v>
      </c>
      <c r="K115" s="56" t="s">
        <v>22</v>
      </c>
      <c r="L115" s="9" t="s">
        <v>18</v>
      </c>
      <c r="M115" s="9" t="s">
        <v>18</v>
      </c>
      <c r="N115" s="9" t="s">
        <v>18</v>
      </c>
      <c r="O115" s="43" t="e">
        <f t="shared" si="5"/>
        <v>#VALUE!</v>
      </c>
      <c r="P115" s="43" t="e">
        <f t="shared" si="8"/>
        <v>#VALUE!</v>
      </c>
      <c r="Q115" s="43" t="e">
        <f t="shared" si="9"/>
        <v>#VALUE!</v>
      </c>
    </row>
    <row r="116" spans="1:17" ht="55.2" x14ac:dyDescent="0.3">
      <c r="A116" s="33" t="s">
        <v>135</v>
      </c>
      <c r="B116" s="23" t="s">
        <v>359</v>
      </c>
      <c r="C116" s="33" t="s">
        <v>136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0">
        <v>50</v>
      </c>
      <c r="K116" s="56" t="s">
        <v>22</v>
      </c>
      <c r="L116" s="9" t="s">
        <v>18</v>
      </c>
      <c r="M116" s="9" t="s">
        <v>18</v>
      </c>
      <c r="N116" s="9" t="s">
        <v>18</v>
      </c>
      <c r="O116" s="43" t="e">
        <f t="shared" si="5"/>
        <v>#VALUE!</v>
      </c>
      <c r="P116" s="43" t="e">
        <f t="shared" si="8"/>
        <v>#VALUE!</v>
      </c>
      <c r="Q116" s="43" t="e">
        <f t="shared" si="9"/>
        <v>#VALUE!</v>
      </c>
    </row>
    <row r="117" spans="1:17" ht="41.4" x14ac:dyDescent="0.3">
      <c r="A117" s="33" t="s">
        <v>137</v>
      </c>
      <c r="B117" s="23" t="s">
        <v>359</v>
      </c>
      <c r="C117" s="33" t="s">
        <v>138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0">
        <v>50</v>
      </c>
      <c r="K117" s="56" t="s">
        <v>22</v>
      </c>
      <c r="L117" s="9" t="s">
        <v>18</v>
      </c>
      <c r="M117" s="9" t="s">
        <v>18</v>
      </c>
      <c r="N117" s="9" t="s">
        <v>18</v>
      </c>
      <c r="O117" s="43" t="e">
        <f t="shared" si="5"/>
        <v>#VALUE!</v>
      </c>
      <c r="P117" s="43" t="e">
        <f t="shared" si="8"/>
        <v>#VALUE!</v>
      </c>
      <c r="Q117" s="43" t="e">
        <f t="shared" si="9"/>
        <v>#VALUE!</v>
      </c>
    </row>
    <row r="118" spans="1:17" ht="82.8" x14ac:dyDescent="0.3">
      <c r="A118" s="33" t="s">
        <v>259</v>
      </c>
      <c r="B118" s="23" t="s">
        <v>359</v>
      </c>
      <c r="C118" s="33" t="s">
        <v>283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0">
        <v>50</v>
      </c>
      <c r="K118" s="56" t="s">
        <v>22</v>
      </c>
      <c r="L118" s="9" t="s">
        <v>18</v>
      </c>
      <c r="M118" s="9" t="s">
        <v>18</v>
      </c>
      <c r="N118" s="9" t="s">
        <v>18</v>
      </c>
      <c r="O118" s="43" t="e">
        <f t="shared" si="5"/>
        <v>#VALUE!</v>
      </c>
      <c r="P118" s="43" t="e">
        <f t="shared" si="8"/>
        <v>#VALUE!</v>
      </c>
      <c r="Q118" s="43" t="e">
        <f t="shared" si="9"/>
        <v>#VALUE!</v>
      </c>
    </row>
    <row r="119" spans="1:17" ht="41.4" x14ac:dyDescent="0.3">
      <c r="A119" s="33" t="s">
        <v>139</v>
      </c>
      <c r="B119" s="23" t="s">
        <v>359</v>
      </c>
      <c r="C119" s="33" t="s">
        <v>284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0">
        <v>50</v>
      </c>
      <c r="K119" s="56" t="s">
        <v>22</v>
      </c>
      <c r="L119" s="9" t="s">
        <v>18</v>
      </c>
      <c r="M119" s="9" t="s">
        <v>18</v>
      </c>
      <c r="N119" s="9" t="s">
        <v>18</v>
      </c>
      <c r="O119" s="43" t="e">
        <f t="shared" si="5"/>
        <v>#VALUE!</v>
      </c>
      <c r="P119" s="43" t="e">
        <f t="shared" si="8"/>
        <v>#VALUE!</v>
      </c>
      <c r="Q119" s="43" t="e">
        <f t="shared" si="9"/>
        <v>#VALUE!</v>
      </c>
    </row>
    <row r="120" spans="1:17" ht="55.2" x14ac:dyDescent="0.3">
      <c r="A120" s="33" t="s">
        <v>140</v>
      </c>
      <c r="B120" s="23" t="s">
        <v>359</v>
      </c>
      <c r="C120" s="33" t="s">
        <v>285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0">
        <v>50</v>
      </c>
      <c r="K120" s="56" t="s">
        <v>22</v>
      </c>
      <c r="L120" s="9" t="s">
        <v>18</v>
      </c>
      <c r="M120" s="9" t="s">
        <v>18</v>
      </c>
      <c r="N120" s="9" t="s">
        <v>18</v>
      </c>
      <c r="O120" s="43" t="e">
        <f t="shared" si="5"/>
        <v>#VALUE!</v>
      </c>
      <c r="P120" s="43" t="e">
        <f t="shared" si="8"/>
        <v>#VALUE!</v>
      </c>
      <c r="Q120" s="43" t="e">
        <f t="shared" si="9"/>
        <v>#VALUE!</v>
      </c>
    </row>
    <row r="121" spans="1:17" ht="55.2" x14ac:dyDescent="0.3">
      <c r="A121" s="33" t="s">
        <v>242</v>
      </c>
      <c r="B121" s="23" t="s">
        <v>359</v>
      </c>
      <c r="C121" s="33" t="s">
        <v>286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0">
        <v>50</v>
      </c>
      <c r="K121" s="56" t="s">
        <v>22</v>
      </c>
      <c r="L121" s="9" t="s">
        <v>18</v>
      </c>
      <c r="M121" s="9" t="s">
        <v>18</v>
      </c>
      <c r="N121" s="9" t="s">
        <v>18</v>
      </c>
      <c r="O121" s="43" t="e">
        <f t="shared" si="5"/>
        <v>#VALUE!</v>
      </c>
      <c r="P121" s="43" t="e">
        <f t="shared" si="8"/>
        <v>#VALUE!</v>
      </c>
      <c r="Q121" s="43" t="e">
        <f t="shared" si="9"/>
        <v>#VALUE!</v>
      </c>
    </row>
    <row r="122" spans="1:17" ht="55.2" x14ac:dyDescent="0.3">
      <c r="A122" s="33" t="s">
        <v>243</v>
      </c>
      <c r="B122" s="23" t="s">
        <v>359</v>
      </c>
      <c r="C122" s="33" t="s">
        <v>286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0">
        <v>50</v>
      </c>
      <c r="K122" s="56" t="s">
        <v>22</v>
      </c>
      <c r="L122" s="9" t="s">
        <v>18</v>
      </c>
      <c r="M122" s="9" t="s">
        <v>18</v>
      </c>
      <c r="N122" s="9" t="s">
        <v>18</v>
      </c>
      <c r="O122" s="43" t="e">
        <f t="shared" si="5"/>
        <v>#VALUE!</v>
      </c>
      <c r="P122" s="43" t="e">
        <f t="shared" si="8"/>
        <v>#VALUE!</v>
      </c>
      <c r="Q122" s="43" t="e">
        <f t="shared" si="9"/>
        <v>#VALUE!</v>
      </c>
    </row>
    <row r="123" spans="1:17" ht="41.4" x14ac:dyDescent="0.3">
      <c r="A123" s="33" t="s">
        <v>261</v>
      </c>
      <c r="B123" s="23" t="s">
        <v>359</v>
      </c>
      <c r="C123" s="33" t="s">
        <v>141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0">
        <v>100</v>
      </c>
      <c r="K123" s="56" t="s">
        <v>22</v>
      </c>
      <c r="L123" s="9" t="s">
        <v>18</v>
      </c>
      <c r="M123" s="9" t="s">
        <v>18</v>
      </c>
      <c r="N123" s="9" t="s">
        <v>18</v>
      </c>
      <c r="O123" s="43" t="e">
        <f t="shared" si="5"/>
        <v>#VALUE!</v>
      </c>
      <c r="P123" s="43" t="e">
        <f t="shared" si="8"/>
        <v>#VALUE!</v>
      </c>
      <c r="Q123" s="43" t="e">
        <f t="shared" si="9"/>
        <v>#VALUE!</v>
      </c>
    </row>
    <row r="124" spans="1:17" ht="41.4" x14ac:dyDescent="0.3">
      <c r="A124" s="33" t="s">
        <v>262</v>
      </c>
      <c r="B124" s="23" t="s">
        <v>359</v>
      </c>
      <c r="C124" s="33" t="s">
        <v>263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0">
        <v>20</v>
      </c>
      <c r="K124" s="56" t="s">
        <v>22</v>
      </c>
      <c r="L124" s="9" t="s">
        <v>18</v>
      </c>
      <c r="M124" s="9" t="s">
        <v>18</v>
      </c>
      <c r="N124" s="9" t="s">
        <v>18</v>
      </c>
      <c r="O124" s="43" t="e">
        <f t="shared" si="5"/>
        <v>#VALUE!</v>
      </c>
      <c r="P124" s="43" t="e">
        <f t="shared" si="8"/>
        <v>#VALUE!</v>
      </c>
      <c r="Q124" s="43" t="e">
        <f t="shared" si="9"/>
        <v>#VALUE!</v>
      </c>
    </row>
    <row r="125" spans="1:17" ht="28.2" x14ac:dyDescent="0.3">
      <c r="A125" s="36" t="s">
        <v>265</v>
      </c>
      <c r="B125" s="23" t="s">
        <v>359</v>
      </c>
      <c r="C125" s="33" t="s">
        <v>264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0">
        <v>50</v>
      </c>
      <c r="K125" s="56" t="s">
        <v>22</v>
      </c>
      <c r="L125" s="9" t="s">
        <v>18</v>
      </c>
      <c r="M125" s="9" t="s">
        <v>18</v>
      </c>
      <c r="N125" s="9" t="s">
        <v>18</v>
      </c>
      <c r="O125" s="43" t="e">
        <f t="shared" si="5"/>
        <v>#VALUE!</v>
      </c>
      <c r="P125" s="43" t="e">
        <f t="shared" si="8"/>
        <v>#VALUE!</v>
      </c>
      <c r="Q125" s="43" t="e">
        <f t="shared" si="9"/>
        <v>#VALUE!</v>
      </c>
    </row>
    <row r="126" spans="1:17" ht="28.2" x14ac:dyDescent="0.3">
      <c r="A126" s="33" t="s">
        <v>238</v>
      </c>
      <c r="B126" s="23" t="s">
        <v>359</v>
      </c>
      <c r="C126" s="33" t="s">
        <v>239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0">
        <v>150</v>
      </c>
      <c r="K126" s="56" t="s">
        <v>22</v>
      </c>
      <c r="L126" s="9" t="s">
        <v>18</v>
      </c>
      <c r="M126" s="9" t="s">
        <v>18</v>
      </c>
      <c r="N126" s="9" t="s">
        <v>18</v>
      </c>
      <c r="O126" s="43" t="e">
        <f t="shared" si="5"/>
        <v>#VALUE!</v>
      </c>
      <c r="P126" s="43" t="e">
        <f t="shared" si="8"/>
        <v>#VALUE!</v>
      </c>
      <c r="Q126" s="43" t="e">
        <f t="shared" si="9"/>
        <v>#VALUE!</v>
      </c>
    </row>
    <row r="127" spans="1:17" ht="82.8" x14ac:dyDescent="0.3">
      <c r="A127" s="33" t="s">
        <v>142</v>
      </c>
      <c r="B127" s="23" t="s">
        <v>359</v>
      </c>
      <c r="C127" s="35" t="s">
        <v>143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0">
        <v>100</v>
      </c>
      <c r="K127" s="56" t="s">
        <v>22</v>
      </c>
      <c r="L127" s="9" t="s">
        <v>18</v>
      </c>
      <c r="M127" s="9" t="s">
        <v>18</v>
      </c>
      <c r="N127" s="9" t="s">
        <v>18</v>
      </c>
      <c r="O127" s="43" t="e">
        <f t="shared" si="5"/>
        <v>#VALUE!</v>
      </c>
      <c r="P127" s="43" t="e">
        <f t="shared" si="8"/>
        <v>#VALUE!</v>
      </c>
      <c r="Q127" s="43" t="e">
        <f t="shared" si="9"/>
        <v>#VALUE!</v>
      </c>
    </row>
    <row r="128" spans="1:17" ht="82.8" x14ac:dyDescent="0.3">
      <c r="A128" s="33" t="s">
        <v>144</v>
      </c>
      <c r="B128" s="23" t="s">
        <v>359</v>
      </c>
      <c r="C128" s="35" t="s">
        <v>145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0">
        <v>100</v>
      </c>
      <c r="K128" s="56" t="s">
        <v>22</v>
      </c>
      <c r="L128" s="9" t="s">
        <v>18</v>
      </c>
      <c r="M128" s="9" t="s">
        <v>18</v>
      </c>
      <c r="N128" s="9" t="s">
        <v>18</v>
      </c>
      <c r="O128" s="43" t="e">
        <f t="shared" si="5"/>
        <v>#VALUE!</v>
      </c>
      <c r="P128" s="43" t="e">
        <f t="shared" si="8"/>
        <v>#VALUE!</v>
      </c>
      <c r="Q128" s="43" t="e">
        <f t="shared" si="9"/>
        <v>#VALUE!</v>
      </c>
    </row>
    <row r="129" spans="1:17" ht="82.8" x14ac:dyDescent="0.3">
      <c r="A129" s="33" t="s">
        <v>146</v>
      </c>
      <c r="B129" s="23" t="s">
        <v>359</v>
      </c>
      <c r="C129" s="35" t="s">
        <v>147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0">
        <v>100</v>
      </c>
      <c r="K129" s="56" t="s">
        <v>22</v>
      </c>
      <c r="L129" s="9" t="s">
        <v>18</v>
      </c>
      <c r="M129" s="9" t="s">
        <v>18</v>
      </c>
      <c r="N129" s="9" t="s">
        <v>18</v>
      </c>
      <c r="O129" s="43" t="e">
        <f t="shared" si="5"/>
        <v>#VALUE!</v>
      </c>
      <c r="P129" s="43" t="e">
        <f t="shared" si="8"/>
        <v>#VALUE!</v>
      </c>
      <c r="Q129" s="43" t="e">
        <f t="shared" si="9"/>
        <v>#VALUE!</v>
      </c>
    </row>
    <row r="130" spans="1:17" ht="82.8" x14ac:dyDescent="0.3">
      <c r="A130" s="33" t="s">
        <v>148</v>
      </c>
      <c r="B130" s="23" t="s">
        <v>359</v>
      </c>
      <c r="C130" s="35" t="s">
        <v>149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0">
        <v>50</v>
      </c>
      <c r="K130" s="56" t="s">
        <v>22</v>
      </c>
      <c r="L130" s="9" t="s">
        <v>18</v>
      </c>
      <c r="M130" s="9" t="s">
        <v>18</v>
      </c>
      <c r="N130" s="9" t="s">
        <v>18</v>
      </c>
      <c r="O130" s="43" t="e">
        <f t="shared" si="5"/>
        <v>#VALUE!</v>
      </c>
      <c r="P130" s="43" t="e">
        <f t="shared" si="8"/>
        <v>#VALUE!</v>
      </c>
      <c r="Q130" s="43" t="e">
        <f t="shared" si="9"/>
        <v>#VALUE!</v>
      </c>
    </row>
    <row r="131" spans="1:17" ht="55.2" x14ac:dyDescent="0.3">
      <c r="A131" s="33" t="s">
        <v>150</v>
      </c>
      <c r="B131" s="23" t="s">
        <v>359</v>
      </c>
      <c r="C131" s="33" t="s">
        <v>274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0">
        <v>100</v>
      </c>
      <c r="K131" s="56" t="s">
        <v>22</v>
      </c>
      <c r="L131" s="9" t="s">
        <v>18</v>
      </c>
      <c r="M131" s="9" t="s">
        <v>18</v>
      </c>
      <c r="N131" s="9" t="s">
        <v>18</v>
      </c>
      <c r="O131" s="43" t="e">
        <f t="shared" si="5"/>
        <v>#VALUE!</v>
      </c>
      <c r="P131" s="43" t="e">
        <f t="shared" si="8"/>
        <v>#VALUE!</v>
      </c>
      <c r="Q131" s="43" t="e">
        <f t="shared" si="9"/>
        <v>#VALUE!</v>
      </c>
    </row>
    <row r="132" spans="1:17" ht="69" x14ac:dyDescent="0.3">
      <c r="A132" s="33" t="s">
        <v>150</v>
      </c>
      <c r="B132" s="23" t="s">
        <v>359</v>
      </c>
      <c r="C132" s="33" t="s">
        <v>151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0">
        <v>100</v>
      </c>
      <c r="K132" s="56" t="s">
        <v>22</v>
      </c>
      <c r="L132" s="9" t="s">
        <v>18</v>
      </c>
      <c r="M132" s="9" t="s">
        <v>18</v>
      </c>
      <c r="N132" s="9" t="s">
        <v>18</v>
      </c>
      <c r="O132" s="43" t="e">
        <f t="shared" ref="O132:O194" si="10">L132*M132/100+L132</f>
        <v>#VALUE!</v>
      </c>
      <c r="P132" s="43" t="e">
        <f t="shared" ref="P132:P163" si="11">L132*J132</f>
        <v>#VALUE!</v>
      </c>
      <c r="Q132" s="43" t="e">
        <f t="shared" ref="Q132:Q163" si="12">O132*J132</f>
        <v>#VALUE!</v>
      </c>
    </row>
    <row r="133" spans="1:17" ht="41.4" x14ac:dyDescent="0.3">
      <c r="A133" s="33" t="s">
        <v>152</v>
      </c>
      <c r="B133" s="23" t="s">
        <v>359</v>
      </c>
      <c r="C133" s="33" t="s">
        <v>153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0">
        <v>100</v>
      </c>
      <c r="K133" s="56" t="s">
        <v>22</v>
      </c>
      <c r="L133" s="9" t="s">
        <v>18</v>
      </c>
      <c r="M133" s="9" t="s">
        <v>18</v>
      </c>
      <c r="N133" s="9" t="s">
        <v>18</v>
      </c>
      <c r="O133" s="43" t="e">
        <f t="shared" si="10"/>
        <v>#VALUE!</v>
      </c>
      <c r="P133" s="43" t="e">
        <f t="shared" si="11"/>
        <v>#VALUE!</v>
      </c>
      <c r="Q133" s="43" t="e">
        <f t="shared" si="12"/>
        <v>#VALUE!</v>
      </c>
    </row>
    <row r="134" spans="1:17" ht="55.2" x14ac:dyDescent="0.3">
      <c r="A134" s="33" t="s">
        <v>154</v>
      </c>
      <c r="B134" s="23" t="s">
        <v>359</v>
      </c>
      <c r="C134" s="33" t="s">
        <v>256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0">
        <v>50</v>
      </c>
      <c r="K134" s="56" t="s">
        <v>22</v>
      </c>
      <c r="L134" s="9" t="s">
        <v>18</v>
      </c>
      <c r="M134" s="9" t="s">
        <v>18</v>
      </c>
      <c r="N134" s="9" t="s">
        <v>18</v>
      </c>
      <c r="O134" s="43" t="e">
        <f t="shared" si="10"/>
        <v>#VALUE!</v>
      </c>
      <c r="P134" s="43" t="e">
        <f t="shared" si="11"/>
        <v>#VALUE!</v>
      </c>
      <c r="Q134" s="43" t="e">
        <f t="shared" si="12"/>
        <v>#VALUE!</v>
      </c>
    </row>
    <row r="135" spans="1:17" ht="55.2" x14ac:dyDescent="0.3">
      <c r="A135" s="33" t="s">
        <v>332</v>
      </c>
      <c r="B135" s="23" t="s">
        <v>359</v>
      </c>
      <c r="C135" s="33" t="s">
        <v>333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0">
        <v>500</v>
      </c>
      <c r="K135" s="56" t="s">
        <v>22</v>
      </c>
      <c r="L135" s="9" t="s">
        <v>18</v>
      </c>
      <c r="M135" s="9" t="s">
        <v>18</v>
      </c>
      <c r="N135" s="9" t="s">
        <v>18</v>
      </c>
      <c r="O135" s="43" t="e">
        <f t="shared" si="10"/>
        <v>#VALUE!</v>
      </c>
      <c r="P135" s="43" t="e">
        <f t="shared" si="11"/>
        <v>#VALUE!</v>
      </c>
      <c r="Q135" s="43" t="e">
        <f t="shared" si="12"/>
        <v>#VALUE!</v>
      </c>
    </row>
    <row r="136" spans="1:17" ht="69" x14ac:dyDescent="0.3">
      <c r="A136" s="33" t="s">
        <v>335</v>
      </c>
      <c r="B136" s="23" t="s">
        <v>359</v>
      </c>
      <c r="C136" s="33" t="s">
        <v>334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0">
        <v>500</v>
      </c>
      <c r="K136" s="56" t="s">
        <v>22</v>
      </c>
      <c r="L136" s="9" t="s">
        <v>18</v>
      </c>
      <c r="M136" s="9" t="s">
        <v>18</v>
      </c>
      <c r="N136" s="9" t="s">
        <v>18</v>
      </c>
      <c r="O136" s="43" t="e">
        <f t="shared" si="10"/>
        <v>#VALUE!</v>
      </c>
      <c r="P136" s="43" t="e">
        <f t="shared" si="11"/>
        <v>#VALUE!</v>
      </c>
      <c r="Q136" s="43" t="e">
        <f t="shared" si="12"/>
        <v>#VALUE!</v>
      </c>
    </row>
    <row r="137" spans="1:17" ht="41.4" x14ac:dyDescent="0.3">
      <c r="A137" s="33" t="s">
        <v>155</v>
      </c>
      <c r="B137" s="23" t="s">
        <v>359</v>
      </c>
      <c r="C137" s="33" t="s">
        <v>156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0">
        <v>200</v>
      </c>
      <c r="K137" s="56" t="s">
        <v>22</v>
      </c>
      <c r="L137" s="9" t="s">
        <v>18</v>
      </c>
      <c r="M137" s="9" t="s">
        <v>18</v>
      </c>
      <c r="N137" s="9" t="s">
        <v>18</v>
      </c>
      <c r="O137" s="43" t="e">
        <f t="shared" si="10"/>
        <v>#VALUE!</v>
      </c>
      <c r="P137" s="43" t="e">
        <f t="shared" si="11"/>
        <v>#VALUE!</v>
      </c>
      <c r="Q137" s="43" t="e">
        <f t="shared" si="12"/>
        <v>#VALUE!</v>
      </c>
    </row>
    <row r="138" spans="1:17" ht="41.4" x14ac:dyDescent="0.3">
      <c r="A138" s="33" t="s">
        <v>157</v>
      </c>
      <c r="B138" s="23" t="s">
        <v>359</v>
      </c>
      <c r="C138" s="33" t="s">
        <v>158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0">
        <v>200</v>
      </c>
      <c r="K138" s="56" t="s">
        <v>22</v>
      </c>
      <c r="L138" s="9" t="s">
        <v>18</v>
      </c>
      <c r="M138" s="9" t="s">
        <v>18</v>
      </c>
      <c r="N138" s="9" t="s">
        <v>18</v>
      </c>
      <c r="O138" s="43" t="e">
        <f t="shared" si="10"/>
        <v>#VALUE!</v>
      </c>
      <c r="P138" s="43" t="e">
        <f t="shared" si="11"/>
        <v>#VALUE!</v>
      </c>
      <c r="Q138" s="43" t="e">
        <f t="shared" si="12"/>
        <v>#VALUE!</v>
      </c>
    </row>
    <row r="139" spans="1:17" ht="41.4" x14ac:dyDescent="0.3">
      <c r="A139" s="33" t="s">
        <v>337</v>
      </c>
      <c r="B139" s="23" t="s">
        <v>359</v>
      </c>
      <c r="C139" s="33" t="s">
        <v>336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0">
        <v>100</v>
      </c>
      <c r="K139" s="56" t="s">
        <v>22</v>
      </c>
      <c r="L139" s="9" t="s">
        <v>18</v>
      </c>
      <c r="M139" s="9" t="s">
        <v>18</v>
      </c>
      <c r="N139" s="9" t="s">
        <v>18</v>
      </c>
      <c r="O139" s="43" t="e">
        <f t="shared" si="10"/>
        <v>#VALUE!</v>
      </c>
      <c r="P139" s="43" t="e">
        <f t="shared" si="11"/>
        <v>#VALUE!</v>
      </c>
      <c r="Q139" s="43" t="e">
        <f t="shared" si="12"/>
        <v>#VALUE!</v>
      </c>
    </row>
    <row r="140" spans="1:17" ht="41.4" x14ac:dyDescent="0.3">
      <c r="A140" s="33" t="s">
        <v>338</v>
      </c>
      <c r="B140" s="23" t="s">
        <v>359</v>
      </c>
      <c r="C140" s="33" t="s">
        <v>339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0">
        <v>100</v>
      </c>
      <c r="K140" s="56" t="s">
        <v>22</v>
      </c>
      <c r="L140" s="9" t="s">
        <v>18</v>
      </c>
      <c r="M140" s="9" t="s">
        <v>18</v>
      </c>
      <c r="N140" s="9" t="s">
        <v>18</v>
      </c>
      <c r="O140" s="43" t="e">
        <f t="shared" si="10"/>
        <v>#VALUE!</v>
      </c>
      <c r="P140" s="43" t="e">
        <f t="shared" si="11"/>
        <v>#VALUE!</v>
      </c>
      <c r="Q140" s="43" t="e">
        <f t="shared" si="12"/>
        <v>#VALUE!</v>
      </c>
    </row>
    <row r="141" spans="1:17" ht="67.8" customHeight="1" x14ac:dyDescent="0.3">
      <c r="A141" s="33" t="s">
        <v>159</v>
      </c>
      <c r="B141" s="23" t="s">
        <v>359</v>
      </c>
      <c r="C141" s="33" t="s">
        <v>160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0">
        <v>150</v>
      </c>
      <c r="K141" s="56" t="s">
        <v>22</v>
      </c>
      <c r="L141" s="9" t="s">
        <v>18</v>
      </c>
      <c r="M141" s="9" t="s">
        <v>18</v>
      </c>
      <c r="N141" s="9" t="s">
        <v>18</v>
      </c>
      <c r="O141" s="43" t="e">
        <f t="shared" si="10"/>
        <v>#VALUE!</v>
      </c>
      <c r="P141" s="43" t="e">
        <f t="shared" si="11"/>
        <v>#VALUE!</v>
      </c>
      <c r="Q141" s="43" t="e">
        <f t="shared" si="12"/>
        <v>#VALUE!</v>
      </c>
    </row>
    <row r="142" spans="1:17" ht="69" x14ac:dyDescent="0.3">
      <c r="A142" s="33" t="s">
        <v>161</v>
      </c>
      <c r="B142" s="23" t="s">
        <v>359</v>
      </c>
      <c r="C142" s="33" t="s">
        <v>162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0">
        <v>200</v>
      </c>
      <c r="K142" s="56" t="s">
        <v>22</v>
      </c>
      <c r="L142" s="9" t="s">
        <v>18</v>
      </c>
      <c r="M142" s="9" t="s">
        <v>18</v>
      </c>
      <c r="N142" s="9" t="s">
        <v>18</v>
      </c>
      <c r="O142" s="43" t="e">
        <f t="shared" si="10"/>
        <v>#VALUE!</v>
      </c>
      <c r="P142" s="43" t="e">
        <f t="shared" si="11"/>
        <v>#VALUE!</v>
      </c>
      <c r="Q142" s="43" t="e">
        <f t="shared" si="12"/>
        <v>#VALUE!</v>
      </c>
    </row>
    <row r="143" spans="1:17" ht="55.2" x14ac:dyDescent="0.3">
      <c r="A143" s="33" t="s">
        <v>163</v>
      </c>
      <c r="B143" s="23" t="s">
        <v>359</v>
      </c>
      <c r="C143" s="33" t="s">
        <v>164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0">
        <v>150</v>
      </c>
      <c r="K143" s="56" t="s">
        <v>22</v>
      </c>
      <c r="L143" s="9" t="s">
        <v>18</v>
      </c>
      <c r="M143" s="9" t="s">
        <v>18</v>
      </c>
      <c r="N143" s="9" t="s">
        <v>18</v>
      </c>
      <c r="O143" s="43" t="e">
        <f t="shared" si="10"/>
        <v>#VALUE!</v>
      </c>
      <c r="P143" s="43" t="e">
        <f t="shared" si="11"/>
        <v>#VALUE!</v>
      </c>
      <c r="Q143" s="43" t="e">
        <f t="shared" si="12"/>
        <v>#VALUE!</v>
      </c>
    </row>
    <row r="144" spans="1:17" ht="41.4" x14ac:dyDescent="0.3">
      <c r="A144" s="33" t="s">
        <v>275</v>
      </c>
      <c r="B144" s="23" t="s">
        <v>359</v>
      </c>
      <c r="C144" s="33" t="s">
        <v>165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0">
        <v>100</v>
      </c>
      <c r="K144" s="56" t="s">
        <v>22</v>
      </c>
      <c r="L144" s="9" t="s">
        <v>18</v>
      </c>
      <c r="M144" s="9" t="s">
        <v>18</v>
      </c>
      <c r="N144" s="9" t="s">
        <v>18</v>
      </c>
      <c r="O144" s="43" t="e">
        <f t="shared" si="10"/>
        <v>#VALUE!</v>
      </c>
      <c r="P144" s="43" t="e">
        <f t="shared" si="11"/>
        <v>#VALUE!</v>
      </c>
      <c r="Q144" s="43" t="e">
        <f t="shared" si="12"/>
        <v>#VALUE!</v>
      </c>
    </row>
    <row r="145" spans="1:17" ht="55.2" x14ac:dyDescent="0.3">
      <c r="A145" s="33" t="s">
        <v>166</v>
      </c>
      <c r="B145" s="23" t="s">
        <v>360</v>
      </c>
      <c r="C145" s="33" t="s">
        <v>167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0">
        <v>20</v>
      </c>
      <c r="K145" s="56" t="s">
        <v>53</v>
      </c>
      <c r="L145" s="9" t="s">
        <v>18</v>
      </c>
      <c r="M145" s="9" t="s">
        <v>18</v>
      </c>
      <c r="N145" s="9" t="s">
        <v>18</v>
      </c>
      <c r="O145" s="43" t="e">
        <f t="shared" si="10"/>
        <v>#VALUE!</v>
      </c>
      <c r="P145" s="43" t="e">
        <f t="shared" si="11"/>
        <v>#VALUE!</v>
      </c>
      <c r="Q145" s="43" t="e">
        <f t="shared" si="12"/>
        <v>#VALUE!</v>
      </c>
    </row>
    <row r="146" spans="1:17" ht="55.2" x14ac:dyDescent="0.3">
      <c r="A146" s="33" t="s">
        <v>168</v>
      </c>
      <c r="B146" s="23" t="s">
        <v>360</v>
      </c>
      <c r="C146" s="33" t="s">
        <v>169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0">
        <v>20</v>
      </c>
      <c r="K146" s="56" t="s">
        <v>53</v>
      </c>
      <c r="L146" s="9" t="s">
        <v>18</v>
      </c>
      <c r="M146" s="9" t="s">
        <v>18</v>
      </c>
      <c r="N146" s="9" t="s">
        <v>18</v>
      </c>
      <c r="O146" s="43" t="e">
        <f t="shared" si="10"/>
        <v>#VALUE!</v>
      </c>
      <c r="P146" s="43" t="e">
        <f t="shared" si="11"/>
        <v>#VALUE!</v>
      </c>
      <c r="Q146" s="43" t="e">
        <f t="shared" si="12"/>
        <v>#VALUE!</v>
      </c>
    </row>
    <row r="147" spans="1:17" ht="55.2" x14ac:dyDescent="0.3">
      <c r="A147" s="33" t="s">
        <v>170</v>
      </c>
      <c r="B147" s="23" t="s">
        <v>360</v>
      </c>
      <c r="C147" s="33" t="s">
        <v>171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0">
        <v>20</v>
      </c>
      <c r="K147" s="56" t="s">
        <v>53</v>
      </c>
      <c r="L147" s="9" t="s">
        <v>18</v>
      </c>
      <c r="M147" s="9" t="s">
        <v>18</v>
      </c>
      <c r="N147" s="9" t="s">
        <v>18</v>
      </c>
      <c r="O147" s="43" t="e">
        <f t="shared" si="10"/>
        <v>#VALUE!</v>
      </c>
      <c r="P147" s="43" t="e">
        <f t="shared" si="11"/>
        <v>#VALUE!</v>
      </c>
      <c r="Q147" s="43" t="e">
        <f t="shared" si="12"/>
        <v>#VALUE!</v>
      </c>
    </row>
    <row r="148" spans="1:17" ht="41.4" x14ac:dyDescent="0.3">
      <c r="A148" s="33" t="s">
        <v>172</v>
      </c>
      <c r="B148" s="23" t="s">
        <v>360</v>
      </c>
      <c r="C148" s="44" t="s">
        <v>173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0">
        <v>150</v>
      </c>
      <c r="K148" s="56" t="s">
        <v>22</v>
      </c>
      <c r="L148" s="9" t="s">
        <v>18</v>
      </c>
      <c r="M148" s="9" t="s">
        <v>18</v>
      </c>
      <c r="N148" s="9" t="s">
        <v>18</v>
      </c>
      <c r="O148" s="43" t="e">
        <f t="shared" si="10"/>
        <v>#VALUE!</v>
      </c>
      <c r="P148" s="43" t="e">
        <f t="shared" si="11"/>
        <v>#VALUE!</v>
      </c>
      <c r="Q148" s="43" t="e">
        <f t="shared" si="12"/>
        <v>#VALUE!</v>
      </c>
    </row>
    <row r="149" spans="1:17" ht="41.4" x14ac:dyDescent="0.3">
      <c r="A149" s="33" t="s">
        <v>174</v>
      </c>
      <c r="B149" s="23" t="s">
        <v>360</v>
      </c>
      <c r="C149" s="44" t="s">
        <v>175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0">
        <v>150</v>
      </c>
      <c r="K149" s="56" t="s">
        <v>22</v>
      </c>
      <c r="L149" s="9" t="s">
        <v>18</v>
      </c>
      <c r="M149" s="9" t="s">
        <v>18</v>
      </c>
      <c r="N149" s="9" t="s">
        <v>18</v>
      </c>
      <c r="O149" s="43" t="e">
        <f t="shared" si="10"/>
        <v>#VALUE!</v>
      </c>
      <c r="P149" s="43" t="e">
        <f t="shared" si="11"/>
        <v>#VALUE!</v>
      </c>
      <c r="Q149" s="43" t="e">
        <f t="shared" si="12"/>
        <v>#VALUE!</v>
      </c>
    </row>
    <row r="150" spans="1:17" ht="41.4" x14ac:dyDescent="0.3">
      <c r="A150" s="33" t="s">
        <v>176</v>
      </c>
      <c r="B150" s="23" t="s">
        <v>360</v>
      </c>
      <c r="C150" s="44" t="s">
        <v>324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0">
        <v>150</v>
      </c>
      <c r="K150" s="56" t="s">
        <v>22</v>
      </c>
      <c r="L150" s="9" t="s">
        <v>18</v>
      </c>
      <c r="M150" s="9" t="s">
        <v>18</v>
      </c>
      <c r="N150" s="9" t="s">
        <v>18</v>
      </c>
      <c r="O150" s="43" t="e">
        <f t="shared" si="10"/>
        <v>#VALUE!</v>
      </c>
      <c r="P150" s="43" t="e">
        <f t="shared" si="11"/>
        <v>#VALUE!</v>
      </c>
      <c r="Q150" s="43" t="e">
        <f t="shared" si="12"/>
        <v>#VALUE!</v>
      </c>
    </row>
    <row r="151" spans="1:17" ht="41.4" x14ac:dyDescent="0.3">
      <c r="A151" s="33" t="s">
        <v>177</v>
      </c>
      <c r="B151" s="23" t="s">
        <v>360</v>
      </c>
      <c r="C151" s="44" t="s">
        <v>178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0">
        <v>100</v>
      </c>
      <c r="K151" s="56" t="s">
        <v>22</v>
      </c>
      <c r="L151" s="9" t="s">
        <v>18</v>
      </c>
      <c r="M151" s="9" t="s">
        <v>18</v>
      </c>
      <c r="N151" s="9" t="s">
        <v>18</v>
      </c>
      <c r="O151" s="43" t="e">
        <f t="shared" si="10"/>
        <v>#VALUE!</v>
      </c>
      <c r="P151" s="43" t="e">
        <f t="shared" si="11"/>
        <v>#VALUE!</v>
      </c>
      <c r="Q151" s="43" t="e">
        <f t="shared" si="12"/>
        <v>#VALUE!</v>
      </c>
    </row>
    <row r="152" spans="1:17" ht="69" x14ac:dyDescent="0.3">
      <c r="A152" s="33" t="s">
        <v>179</v>
      </c>
      <c r="B152" s="23" t="s">
        <v>360</v>
      </c>
      <c r="C152" s="44" t="s">
        <v>180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0">
        <v>100</v>
      </c>
      <c r="K152" s="56" t="s">
        <v>22</v>
      </c>
      <c r="L152" s="9" t="s">
        <v>18</v>
      </c>
      <c r="M152" s="9" t="s">
        <v>18</v>
      </c>
      <c r="N152" s="9" t="s">
        <v>18</v>
      </c>
      <c r="O152" s="43" t="e">
        <f t="shared" si="10"/>
        <v>#VALUE!</v>
      </c>
      <c r="P152" s="43" t="e">
        <f t="shared" si="11"/>
        <v>#VALUE!</v>
      </c>
      <c r="Q152" s="43" t="e">
        <f t="shared" si="12"/>
        <v>#VALUE!</v>
      </c>
    </row>
    <row r="153" spans="1:17" ht="69" x14ac:dyDescent="0.3">
      <c r="A153" s="33" t="s">
        <v>181</v>
      </c>
      <c r="B153" s="23" t="s">
        <v>360</v>
      </c>
      <c r="C153" s="44" t="s">
        <v>182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0">
        <v>50</v>
      </c>
      <c r="K153" s="56" t="s">
        <v>22</v>
      </c>
      <c r="L153" s="9" t="s">
        <v>18</v>
      </c>
      <c r="M153" s="9" t="s">
        <v>18</v>
      </c>
      <c r="N153" s="9" t="s">
        <v>18</v>
      </c>
      <c r="O153" s="43" t="e">
        <f t="shared" si="10"/>
        <v>#VALUE!</v>
      </c>
      <c r="P153" s="43" t="e">
        <f t="shared" si="11"/>
        <v>#VALUE!</v>
      </c>
      <c r="Q153" s="43" t="e">
        <f t="shared" si="12"/>
        <v>#VALUE!</v>
      </c>
    </row>
    <row r="154" spans="1:17" ht="69" x14ac:dyDescent="0.3">
      <c r="A154" s="33" t="s">
        <v>183</v>
      </c>
      <c r="B154" s="23" t="s">
        <v>360</v>
      </c>
      <c r="C154" s="33" t="s">
        <v>184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0">
        <v>50</v>
      </c>
      <c r="K154" s="56" t="s">
        <v>22</v>
      </c>
      <c r="L154" s="9" t="s">
        <v>18</v>
      </c>
      <c r="M154" s="9" t="s">
        <v>18</v>
      </c>
      <c r="N154" s="9" t="s">
        <v>18</v>
      </c>
      <c r="O154" s="43" t="e">
        <f t="shared" si="10"/>
        <v>#VALUE!</v>
      </c>
      <c r="P154" s="43" t="e">
        <f t="shared" si="11"/>
        <v>#VALUE!</v>
      </c>
      <c r="Q154" s="43" t="e">
        <f t="shared" si="12"/>
        <v>#VALUE!</v>
      </c>
    </row>
    <row r="155" spans="1:17" ht="69" x14ac:dyDescent="0.3">
      <c r="A155" s="33" t="s">
        <v>317</v>
      </c>
      <c r="B155" s="23" t="s">
        <v>360</v>
      </c>
      <c r="C155" s="33" t="s">
        <v>318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0">
        <v>50</v>
      </c>
      <c r="K155" s="56" t="s">
        <v>22</v>
      </c>
      <c r="L155" s="9" t="s">
        <v>18</v>
      </c>
      <c r="M155" s="9" t="s">
        <v>18</v>
      </c>
      <c r="N155" s="9" t="s">
        <v>18</v>
      </c>
      <c r="O155" s="43" t="e">
        <f t="shared" si="10"/>
        <v>#VALUE!</v>
      </c>
      <c r="P155" s="43" t="e">
        <f t="shared" si="11"/>
        <v>#VALUE!</v>
      </c>
      <c r="Q155" s="43" t="e">
        <f t="shared" si="12"/>
        <v>#VALUE!</v>
      </c>
    </row>
    <row r="156" spans="1:17" ht="41.4" x14ac:dyDescent="0.3">
      <c r="A156" s="33" t="s">
        <v>185</v>
      </c>
      <c r="B156" s="23" t="s">
        <v>360</v>
      </c>
      <c r="C156" s="44" t="s">
        <v>186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0">
        <v>100</v>
      </c>
      <c r="K156" s="56" t="s">
        <v>22</v>
      </c>
      <c r="L156" s="9" t="s">
        <v>18</v>
      </c>
      <c r="M156" s="9" t="s">
        <v>18</v>
      </c>
      <c r="N156" s="9" t="s">
        <v>18</v>
      </c>
      <c r="O156" s="43" t="e">
        <f t="shared" si="10"/>
        <v>#VALUE!</v>
      </c>
      <c r="P156" s="43" t="e">
        <f t="shared" si="11"/>
        <v>#VALUE!</v>
      </c>
      <c r="Q156" s="43" t="e">
        <f t="shared" si="12"/>
        <v>#VALUE!</v>
      </c>
    </row>
    <row r="157" spans="1:17" ht="55.2" x14ac:dyDescent="0.3">
      <c r="A157" s="33" t="s">
        <v>316</v>
      </c>
      <c r="B157" s="23" t="s">
        <v>361</v>
      </c>
      <c r="C157" s="33" t="s">
        <v>187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0">
        <v>20</v>
      </c>
      <c r="K157" s="56" t="s">
        <v>22</v>
      </c>
      <c r="L157" s="9" t="s">
        <v>18</v>
      </c>
      <c r="M157" s="9" t="s">
        <v>18</v>
      </c>
      <c r="N157" s="9" t="s">
        <v>18</v>
      </c>
      <c r="O157" s="43" t="e">
        <f t="shared" si="10"/>
        <v>#VALUE!</v>
      </c>
      <c r="P157" s="43" t="e">
        <f t="shared" si="11"/>
        <v>#VALUE!</v>
      </c>
      <c r="Q157" s="43" t="e">
        <f t="shared" si="12"/>
        <v>#VALUE!</v>
      </c>
    </row>
    <row r="158" spans="1:17" ht="55.2" x14ac:dyDescent="0.3">
      <c r="A158" s="33" t="s">
        <v>188</v>
      </c>
      <c r="B158" s="23" t="s">
        <v>361</v>
      </c>
      <c r="C158" s="33" t="s">
        <v>189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0">
        <v>20</v>
      </c>
      <c r="K158" s="56" t="s">
        <v>22</v>
      </c>
      <c r="L158" s="9" t="s">
        <v>18</v>
      </c>
      <c r="M158" s="9" t="s">
        <v>18</v>
      </c>
      <c r="N158" s="9" t="s">
        <v>18</v>
      </c>
      <c r="O158" s="43" t="e">
        <f t="shared" si="10"/>
        <v>#VALUE!</v>
      </c>
      <c r="P158" s="43" t="e">
        <f t="shared" si="11"/>
        <v>#VALUE!</v>
      </c>
      <c r="Q158" s="43" t="e">
        <f t="shared" si="12"/>
        <v>#VALUE!</v>
      </c>
    </row>
    <row r="159" spans="1:17" ht="55.2" x14ac:dyDescent="0.3">
      <c r="A159" s="33" t="s">
        <v>190</v>
      </c>
      <c r="B159" s="23" t="s">
        <v>361</v>
      </c>
      <c r="C159" s="33" t="s">
        <v>191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0">
        <v>20</v>
      </c>
      <c r="K159" s="56" t="s">
        <v>22</v>
      </c>
      <c r="L159" s="9" t="s">
        <v>18</v>
      </c>
      <c r="M159" s="9" t="s">
        <v>18</v>
      </c>
      <c r="N159" s="9" t="s">
        <v>18</v>
      </c>
      <c r="O159" s="43" t="e">
        <f t="shared" si="10"/>
        <v>#VALUE!</v>
      </c>
      <c r="P159" s="43" t="e">
        <f t="shared" si="11"/>
        <v>#VALUE!</v>
      </c>
      <c r="Q159" s="43" t="e">
        <f t="shared" si="12"/>
        <v>#VALUE!</v>
      </c>
    </row>
    <row r="160" spans="1:17" ht="55.2" x14ac:dyDescent="0.3">
      <c r="A160" s="33" t="s">
        <v>192</v>
      </c>
      <c r="B160" s="23" t="s">
        <v>361</v>
      </c>
      <c r="C160" s="33" t="s">
        <v>193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0">
        <v>20</v>
      </c>
      <c r="K160" s="56" t="s">
        <v>22</v>
      </c>
      <c r="L160" s="9" t="s">
        <v>18</v>
      </c>
      <c r="M160" s="9" t="s">
        <v>18</v>
      </c>
      <c r="N160" s="9" t="s">
        <v>18</v>
      </c>
      <c r="O160" s="43" t="e">
        <f t="shared" si="10"/>
        <v>#VALUE!</v>
      </c>
      <c r="P160" s="43" t="e">
        <f t="shared" si="11"/>
        <v>#VALUE!</v>
      </c>
      <c r="Q160" s="43" t="e">
        <f t="shared" si="12"/>
        <v>#VALUE!</v>
      </c>
    </row>
    <row r="161" spans="1:17" ht="55.2" x14ac:dyDescent="0.3">
      <c r="A161" s="33" t="s">
        <v>194</v>
      </c>
      <c r="B161" s="23" t="s">
        <v>361</v>
      </c>
      <c r="C161" s="33" t="s">
        <v>195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0">
        <v>20</v>
      </c>
      <c r="K161" s="56" t="s">
        <v>22</v>
      </c>
      <c r="L161" s="9" t="s">
        <v>18</v>
      </c>
      <c r="M161" s="9" t="s">
        <v>18</v>
      </c>
      <c r="N161" s="9" t="s">
        <v>18</v>
      </c>
      <c r="O161" s="43" t="e">
        <f t="shared" si="10"/>
        <v>#VALUE!</v>
      </c>
      <c r="P161" s="43" t="e">
        <f t="shared" si="11"/>
        <v>#VALUE!</v>
      </c>
      <c r="Q161" s="43" t="e">
        <f t="shared" si="12"/>
        <v>#VALUE!</v>
      </c>
    </row>
    <row r="162" spans="1:17" ht="55.2" x14ac:dyDescent="0.3">
      <c r="A162" s="33" t="s">
        <v>196</v>
      </c>
      <c r="B162" s="23" t="s">
        <v>361</v>
      </c>
      <c r="C162" s="33" t="s">
        <v>197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0">
        <v>20</v>
      </c>
      <c r="K162" s="56" t="s">
        <v>22</v>
      </c>
      <c r="L162" s="9" t="s">
        <v>18</v>
      </c>
      <c r="M162" s="9" t="s">
        <v>18</v>
      </c>
      <c r="N162" s="9" t="s">
        <v>18</v>
      </c>
      <c r="O162" s="43" t="e">
        <f t="shared" si="10"/>
        <v>#VALUE!</v>
      </c>
      <c r="P162" s="43" t="e">
        <f t="shared" si="11"/>
        <v>#VALUE!</v>
      </c>
      <c r="Q162" s="43" t="e">
        <f t="shared" si="12"/>
        <v>#VALUE!</v>
      </c>
    </row>
    <row r="163" spans="1:17" ht="55.2" x14ac:dyDescent="0.3">
      <c r="A163" s="33" t="s">
        <v>198</v>
      </c>
      <c r="B163" s="23" t="s">
        <v>361</v>
      </c>
      <c r="C163" s="33" t="s">
        <v>199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0">
        <v>20</v>
      </c>
      <c r="K163" s="56" t="s">
        <v>22</v>
      </c>
      <c r="L163" s="9" t="s">
        <v>18</v>
      </c>
      <c r="M163" s="9" t="s">
        <v>18</v>
      </c>
      <c r="N163" s="9" t="s">
        <v>18</v>
      </c>
      <c r="O163" s="43" t="e">
        <f t="shared" si="10"/>
        <v>#VALUE!</v>
      </c>
      <c r="P163" s="43" t="e">
        <f t="shared" si="11"/>
        <v>#VALUE!</v>
      </c>
      <c r="Q163" s="43" t="e">
        <f t="shared" si="12"/>
        <v>#VALUE!</v>
      </c>
    </row>
    <row r="164" spans="1:17" ht="55.2" x14ac:dyDescent="0.3">
      <c r="A164" s="33" t="s">
        <v>200</v>
      </c>
      <c r="B164" s="23" t="s">
        <v>362</v>
      </c>
      <c r="C164" s="33" t="s">
        <v>287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0">
        <v>50</v>
      </c>
      <c r="K164" s="56" t="s">
        <v>22</v>
      </c>
      <c r="L164" s="9" t="s">
        <v>18</v>
      </c>
      <c r="M164" s="9" t="s">
        <v>18</v>
      </c>
      <c r="N164" s="9" t="s">
        <v>18</v>
      </c>
      <c r="O164" s="43" t="e">
        <f t="shared" si="10"/>
        <v>#VALUE!</v>
      </c>
      <c r="P164" s="43" t="e">
        <f t="shared" ref="P164:P194" si="13">L164*J164</f>
        <v>#VALUE!</v>
      </c>
      <c r="Q164" s="43" t="e">
        <f t="shared" ref="Q164:Q194" si="14">O164*J164</f>
        <v>#VALUE!</v>
      </c>
    </row>
    <row r="165" spans="1:17" ht="41.4" x14ac:dyDescent="0.3">
      <c r="A165" s="33" t="s">
        <v>314</v>
      </c>
      <c r="B165" s="23" t="s">
        <v>362</v>
      </c>
      <c r="C165" s="33" t="s">
        <v>416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0">
        <v>150</v>
      </c>
      <c r="K165" s="56" t="s">
        <v>22</v>
      </c>
      <c r="L165" s="9" t="s">
        <v>18</v>
      </c>
      <c r="M165" s="9" t="s">
        <v>18</v>
      </c>
      <c r="N165" s="9" t="s">
        <v>18</v>
      </c>
      <c r="O165" s="43" t="e">
        <f t="shared" si="10"/>
        <v>#VALUE!</v>
      </c>
      <c r="P165" s="43" t="e">
        <f t="shared" si="13"/>
        <v>#VALUE!</v>
      </c>
      <c r="Q165" s="43" t="e">
        <f t="shared" si="14"/>
        <v>#VALUE!</v>
      </c>
    </row>
    <row r="166" spans="1:17" ht="41.4" x14ac:dyDescent="0.3">
      <c r="A166" s="33" t="s">
        <v>315</v>
      </c>
      <c r="B166" s="23" t="s">
        <v>362</v>
      </c>
      <c r="C166" s="33" t="s">
        <v>417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0">
        <v>100</v>
      </c>
      <c r="K166" s="56" t="s">
        <v>22</v>
      </c>
      <c r="L166" s="9" t="s">
        <v>18</v>
      </c>
      <c r="M166" s="9" t="s">
        <v>18</v>
      </c>
      <c r="N166" s="9" t="s">
        <v>18</v>
      </c>
      <c r="O166" s="43" t="e">
        <f t="shared" si="10"/>
        <v>#VALUE!</v>
      </c>
      <c r="P166" s="43" t="e">
        <f t="shared" si="13"/>
        <v>#VALUE!</v>
      </c>
      <c r="Q166" s="43" t="e">
        <f t="shared" si="14"/>
        <v>#VALUE!</v>
      </c>
    </row>
    <row r="167" spans="1:17" ht="41.4" x14ac:dyDescent="0.3">
      <c r="A167" s="35" t="s">
        <v>201</v>
      </c>
      <c r="B167" s="23" t="s">
        <v>362</v>
      </c>
      <c r="C167" s="33" t="s">
        <v>202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0">
        <v>100</v>
      </c>
      <c r="K167" s="56" t="s">
        <v>53</v>
      </c>
      <c r="L167" s="9" t="s">
        <v>18</v>
      </c>
      <c r="M167" s="9" t="s">
        <v>18</v>
      </c>
      <c r="N167" s="9" t="s">
        <v>18</v>
      </c>
      <c r="O167" s="43" t="e">
        <f t="shared" si="10"/>
        <v>#VALUE!</v>
      </c>
      <c r="P167" s="43" t="e">
        <f t="shared" si="13"/>
        <v>#VALUE!</v>
      </c>
      <c r="Q167" s="43" t="e">
        <f t="shared" si="14"/>
        <v>#VALUE!</v>
      </c>
    </row>
    <row r="168" spans="1:17" ht="41.4" x14ac:dyDescent="0.3">
      <c r="A168" s="33" t="s">
        <v>203</v>
      </c>
      <c r="B168" s="23" t="s">
        <v>362</v>
      </c>
      <c r="C168" s="33" t="s">
        <v>204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0">
        <v>100</v>
      </c>
      <c r="K168" s="56" t="s">
        <v>53</v>
      </c>
      <c r="L168" s="9" t="s">
        <v>18</v>
      </c>
      <c r="M168" s="9" t="s">
        <v>18</v>
      </c>
      <c r="N168" s="9" t="s">
        <v>18</v>
      </c>
      <c r="O168" s="43" t="e">
        <f t="shared" si="10"/>
        <v>#VALUE!</v>
      </c>
      <c r="P168" s="43" t="e">
        <f t="shared" si="13"/>
        <v>#VALUE!</v>
      </c>
      <c r="Q168" s="43" t="e">
        <f t="shared" si="14"/>
        <v>#VALUE!</v>
      </c>
    </row>
    <row r="169" spans="1:17" ht="55.2" x14ac:dyDescent="0.3">
      <c r="A169" s="33" t="s">
        <v>205</v>
      </c>
      <c r="B169" s="23" t="s">
        <v>362</v>
      </c>
      <c r="C169" s="33" t="s">
        <v>206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0">
        <v>100</v>
      </c>
      <c r="K169" s="56" t="s">
        <v>53</v>
      </c>
      <c r="L169" s="9" t="s">
        <v>18</v>
      </c>
      <c r="M169" s="9" t="s">
        <v>18</v>
      </c>
      <c r="N169" s="9" t="s">
        <v>18</v>
      </c>
      <c r="O169" s="43" t="e">
        <f t="shared" si="10"/>
        <v>#VALUE!</v>
      </c>
      <c r="P169" s="43" t="e">
        <f t="shared" si="13"/>
        <v>#VALUE!</v>
      </c>
      <c r="Q169" s="43" t="e">
        <f t="shared" si="14"/>
        <v>#VALUE!</v>
      </c>
    </row>
    <row r="170" spans="1:17" ht="69" x14ac:dyDescent="0.3">
      <c r="A170" s="33" t="s">
        <v>207</v>
      </c>
      <c r="B170" s="23" t="s">
        <v>362</v>
      </c>
      <c r="C170" s="44" t="s">
        <v>208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0">
        <v>50</v>
      </c>
      <c r="K170" s="56" t="s">
        <v>22</v>
      </c>
      <c r="L170" s="9" t="s">
        <v>18</v>
      </c>
      <c r="M170" s="9" t="s">
        <v>18</v>
      </c>
      <c r="N170" s="9" t="s">
        <v>18</v>
      </c>
      <c r="O170" s="43" t="e">
        <f t="shared" si="10"/>
        <v>#VALUE!</v>
      </c>
      <c r="P170" s="43" t="e">
        <f t="shared" si="13"/>
        <v>#VALUE!</v>
      </c>
      <c r="Q170" s="43" t="e">
        <f t="shared" si="14"/>
        <v>#VALUE!</v>
      </c>
    </row>
    <row r="171" spans="1:17" ht="82.8" x14ac:dyDescent="0.3">
      <c r="A171" s="33" t="s">
        <v>209</v>
      </c>
      <c r="B171" s="23" t="s">
        <v>362</v>
      </c>
      <c r="C171" s="44" t="s">
        <v>419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0">
        <v>3000</v>
      </c>
      <c r="K171" s="56" t="s">
        <v>22</v>
      </c>
      <c r="L171" s="9" t="s">
        <v>18</v>
      </c>
      <c r="M171" s="9" t="s">
        <v>18</v>
      </c>
      <c r="N171" s="9" t="s">
        <v>18</v>
      </c>
      <c r="O171" s="43" t="e">
        <f t="shared" si="10"/>
        <v>#VALUE!</v>
      </c>
      <c r="P171" s="43" t="e">
        <f t="shared" si="13"/>
        <v>#VALUE!</v>
      </c>
      <c r="Q171" s="43" t="e">
        <f t="shared" si="14"/>
        <v>#VALUE!</v>
      </c>
    </row>
    <row r="172" spans="1:17" ht="110.4" x14ac:dyDescent="0.3">
      <c r="A172" s="33" t="s">
        <v>210</v>
      </c>
      <c r="B172" s="23" t="s">
        <v>362</v>
      </c>
      <c r="C172" s="33" t="s">
        <v>211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0">
        <v>50</v>
      </c>
      <c r="K172" s="56" t="s">
        <v>22</v>
      </c>
      <c r="L172" s="9" t="s">
        <v>18</v>
      </c>
      <c r="M172" s="9" t="s">
        <v>18</v>
      </c>
      <c r="N172" s="9" t="s">
        <v>18</v>
      </c>
      <c r="O172" s="43" t="e">
        <f t="shared" si="10"/>
        <v>#VALUE!</v>
      </c>
      <c r="P172" s="43" t="e">
        <f t="shared" si="13"/>
        <v>#VALUE!</v>
      </c>
      <c r="Q172" s="43" t="e">
        <f t="shared" si="14"/>
        <v>#VALUE!</v>
      </c>
    </row>
    <row r="173" spans="1:17" ht="69" x14ac:dyDescent="0.3">
      <c r="A173" s="33" t="s">
        <v>212</v>
      </c>
      <c r="B173" s="23" t="s">
        <v>362</v>
      </c>
      <c r="C173" s="33" t="s">
        <v>213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0">
        <v>50</v>
      </c>
      <c r="K173" s="56" t="s">
        <v>22</v>
      </c>
      <c r="L173" s="9" t="s">
        <v>18</v>
      </c>
      <c r="M173" s="9" t="s">
        <v>18</v>
      </c>
      <c r="N173" s="9" t="s">
        <v>18</v>
      </c>
      <c r="O173" s="43" t="e">
        <f t="shared" si="10"/>
        <v>#VALUE!</v>
      </c>
      <c r="P173" s="43" t="e">
        <f t="shared" si="13"/>
        <v>#VALUE!</v>
      </c>
      <c r="Q173" s="43" t="e">
        <f t="shared" si="14"/>
        <v>#VALUE!</v>
      </c>
    </row>
    <row r="174" spans="1:17" ht="55.2" x14ac:dyDescent="0.3">
      <c r="A174" s="33" t="s">
        <v>214</v>
      </c>
      <c r="B174" s="23" t="s">
        <v>362</v>
      </c>
      <c r="C174" s="33" t="s">
        <v>215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0">
        <v>200</v>
      </c>
      <c r="K174" s="56" t="s">
        <v>22</v>
      </c>
      <c r="L174" s="9" t="s">
        <v>18</v>
      </c>
      <c r="M174" s="9" t="s">
        <v>18</v>
      </c>
      <c r="N174" s="9" t="s">
        <v>18</v>
      </c>
      <c r="O174" s="43" t="e">
        <f t="shared" si="10"/>
        <v>#VALUE!</v>
      </c>
      <c r="P174" s="43" t="e">
        <f t="shared" si="13"/>
        <v>#VALUE!</v>
      </c>
      <c r="Q174" s="43" t="e">
        <f t="shared" si="14"/>
        <v>#VALUE!</v>
      </c>
    </row>
    <row r="175" spans="1:17" ht="41.4" x14ac:dyDescent="0.3">
      <c r="A175" s="33" t="s">
        <v>319</v>
      </c>
      <c r="B175" s="23" t="s">
        <v>362</v>
      </c>
      <c r="C175" s="33" t="s">
        <v>216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0">
        <v>100</v>
      </c>
      <c r="K175" s="56" t="s">
        <v>22</v>
      </c>
      <c r="L175" s="9" t="s">
        <v>18</v>
      </c>
      <c r="M175" s="9" t="s">
        <v>18</v>
      </c>
      <c r="N175" s="9" t="s">
        <v>18</v>
      </c>
      <c r="O175" s="43" t="e">
        <f t="shared" si="10"/>
        <v>#VALUE!</v>
      </c>
      <c r="P175" s="43" t="e">
        <f t="shared" si="13"/>
        <v>#VALUE!</v>
      </c>
      <c r="Q175" s="43" t="e">
        <f t="shared" si="14"/>
        <v>#VALUE!</v>
      </c>
    </row>
    <row r="176" spans="1:17" ht="41.4" x14ac:dyDescent="0.3">
      <c r="A176" s="34" t="s">
        <v>217</v>
      </c>
      <c r="B176" s="23" t="s">
        <v>362</v>
      </c>
      <c r="C176" s="33" t="s">
        <v>218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0">
        <v>50</v>
      </c>
      <c r="K176" s="56" t="s">
        <v>22</v>
      </c>
      <c r="L176" s="9" t="s">
        <v>18</v>
      </c>
      <c r="M176" s="9" t="s">
        <v>18</v>
      </c>
      <c r="N176" s="9" t="s">
        <v>18</v>
      </c>
      <c r="O176" s="43" t="e">
        <f t="shared" si="10"/>
        <v>#VALUE!</v>
      </c>
      <c r="P176" s="43" t="e">
        <f t="shared" si="13"/>
        <v>#VALUE!</v>
      </c>
      <c r="Q176" s="43" t="e">
        <f t="shared" si="14"/>
        <v>#VALUE!</v>
      </c>
    </row>
    <row r="177" spans="1:17" ht="41.4" x14ac:dyDescent="0.3">
      <c r="A177" s="34" t="s">
        <v>330</v>
      </c>
      <c r="B177" s="23" t="s">
        <v>356</v>
      </c>
      <c r="C177" s="33" t="s">
        <v>260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0">
        <v>500</v>
      </c>
      <c r="K177" s="56" t="s">
        <v>53</v>
      </c>
      <c r="L177" s="9" t="s">
        <v>18</v>
      </c>
      <c r="M177" s="9" t="s">
        <v>18</v>
      </c>
      <c r="N177" s="9" t="s">
        <v>18</v>
      </c>
      <c r="O177" s="43" t="e">
        <f t="shared" si="10"/>
        <v>#VALUE!</v>
      </c>
      <c r="P177" s="43" t="e">
        <f t="shared" si="13"/>
        <v>#VALUE!</v>
      </c>
      <c r="Q177" s="43" t="e">
        <f t="shared" si="14"/>
        <v>#VALUE!</v>
      </c>
    </row>
    <row r="178" spans="1:17" ht="82.8" x14ac:dyDescent="0.3">
      <c r="A178" s="33" t="s">
        <v>219</v>
      </c>
      <c r="B178" s="23" t="s">
        <v>362</v>
      </c>
      <c r="C178" s="33" t="s">
        <v>220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0">
        <v>300</v>
      </c>
      <c r="K178" s="56" t="s">
        <v>53</v>
      </c>
      <c r="L178" s="9" t="s">
        <v>18</v>
      </c>
      <c r="M178" s="9" t="s">
        <v>18</v>
      </c>
      <c r="N178" s="9" t="s">
        <v>18</v>
      </c>
      <c r="O178" s="43" t="e">
        <f t="shared" si="10"/>
        <v>#VALUE!</v>
      </c>
      <c r="P178" s="43" t="e">
        <f t="shared" si="13"/>
        <v>#VALUE!</v>
      </c>
      <c r="Q178" s="43" t="e">
        <f t="shared" si="14"/>
        <v>#VALUE!</v>
      </c>
    </row>
    <row r="179" spans="1:17" ht="96.6" x14ac:dyDescent="0.3">
      <c r="A179" s="33" t="s">
        <v>320</v>
      </c>
      <c r="B179" s="23" t="s">
        <v>362</v>
      </c>
      <c r="C179" s="33" t="s">
        <v>418</v>
      </c>
      <c r="D179" s="9" t="s">
        <v>18</v>
      </c>
      <c r="E179" s="9" t="s">
        <v>18</v>
      </c>
      <c r="F179" s="20" t="s">
        <v>19</v>
      </c>
      <c r="G179" s="9" t="s">
        <v>18</v>
      </c>
      <c r="H179" s="9" t="s">
        <v>18</v>
      </c>
      <c r="I179" s="24" t="s">
        <v>20</v>
      </c>
      <c r="J179" s="50">
        <v>250</v>
      </c>
      <c r="K179" s="56" t="s">
        <v>53</v>
      </c>
      <c r="L179" s="9" t="s">
        <v>18</v>
      </c>
      <c r="M179" s="9" t="s">
        <v>18</v>
      </c>
      <c r="N179" s="9" t="s">
        <v>18</v>
      </c>
      <c r="O179" s="43" t="e">
        <f t="shared" si="10"/>
        <v>#VALUE!</v>
      </c>
      <c r="P179" s="43" t="e">
        <f t="shared" si="13"/>
        <v>#VALUE!</v>
      </c>
      <c r="Q179" s="43" t="e">
        <f t="shared" si="14"/>
        <v>#VALUE!</v>
      </c>
    </row>
    <row r="180" spans="1:17" s="15" customFormat="1" ht="69" x14ac:dyDescent="0.25">
      <c r="A180" s="37" t="s">
        <v>373</v>
      </c>
      <c r="B180" s="26" t="s">
        <v>363</v>
      </c>
      <c r="C180" s="33" t="s">
        <v>374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3">
        <v>250</v>
      </c>
      <c r="K180" s="57" t="s">
        <v>22</v>
      </c>
      <c r="L180" s="14" t="s">
        <v>18</v>
      </c>
      <c r="M180" s="14" t="s">
        <v>18</v>
      </c>
      <c r="N180" s="14" t="s">
        <v>18</v>
      </c>
      <c r="O180" s="43" t="e">
        <f t="shared" si="10"/>
        <v>#VALUE!</v>
      </c>
      <c r="P180" s="43" t="e">
        <f t="shared" si="13"/>
        <v>#VALUE!</v>
      </c>
      <c r="Q180" s="43" t="e">
        <f t="shared" si="14"/>
        <v>#VALUE!</v>
      </c>
    </row>
    <row r="181" spans="1:17" s="15" customFormat="1" ht="82.8" x14ac:dyDescent="0.25">
      <c r="A181" s="37" t="s">
        <v>372</v>
      </c>
      <c r="B181" s="26" t="s">
        <v>363</v>
      </c>
      <c r="C181" s="33" t="s">
        <v>375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3">
        <v>250</v>
      </c>
      <c r="K181" s="57" t="s">
        <v>22</v>
      </c>
      <c r="L181" s="14" t="s">
        <v>18</v>
      </c>
      <c r="M181" s="14" t="s">
        <v>18</v>
      </c>
      <c r="N181" s="14" t="s">
        <v>18</v>
      </c>
      <c r="O181" s="43" t="e">
        <f t="shared" si="10"/>
        <v>#VALUE!</v>
      </c>
      <c r="P181" s="43" t="e">
        <f t="shared" si="13"/>
        <v>#VALUE!</v>
      </c>
      <c r="Q181" s="43" t="e">
        <f t="shared" si="14"/>
        <v>#VALUE!</v>
      </c>
    </row>
    <row r="182" spans="1:17" s="15" customFormat="1" ht="69" x14ac:dyDescent="0.25">
      <c r="A182" s="37" t="s">
        <v>371</v>
      </c>
      <c r="B182" s="26" t="s">
        <v>363</v>
      </c>
      <c r="C182" s="33" t="s">
        <v>376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3">
        <v>250</v>
      </c>
      <c r="K182" s="57" t="s">
        <v>22</v>
      </c>
      <c r="L182" s="14" t="s">
        <v>18</v>
      </c>
      <c r="M182" s="14" t="s">
        <v>18</v>
      </c>
      <c r="N182" s="14" t="s">
        <v>18</v>
      </c>
      <c r="O182" s="43" t="e">
        <f t="shared" si="10"/>
        <v>#VALUE!</v>
      </c>
      <c r="P182" s="43" t="e">
        <f t="shared" si="13"/>
        <v>#VALUE!</v>
      </c>
      <c r="Q182" s="43" t="e">
        <f t="shared" si="14"/>
        <v>#VALUE!</v>
      </c>
    </row>
    <row r="183" spans="1:17" s="15" customFormat="1" ht="69" x14ac:dyDescent="0.25">
      <c r="A183" s="38" t="s">
        <v>378</v>
      </c>
      <c r="B183" s="26" t="s">
        <v>363</v>
      </c>
      <c r="C183" s="33" t="s">
        <v>377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3">
        <v>100</v>
      </c>
      <c r="K183" s="57" t="s">
        <v>22</v>
      </c>
      <c r="L183" s="14" t="s">
        <v>18</v>
      </c>
      <c r="M183" s="14" t="s">
        <v>18</v>
      </c>
      <c r="N183" s="14" t="s">
        <v>18</v>
      </c>
      <c r="O183" s="43" t="e">
        <f t="shared" si="10"/>
        <v>#VALUE!</v>
      </c>
      <c r="P183" s="43" t="e">
        <f t="shared" si="13"/>
        <v>#VALUE!</v>
      </c>
      <c r="Q183" s="43" t="e">
        <f t="shared" si="14"/>
        <v>#VALUE!</v>
      </c>
    </row>
    <row r="184" spans="1:17" s="15" customFormat="1" ht="69" x14ac:dyDescent="0.25">
      <c r="A184" s="38" t="s">
        <v>379</v>
      </c>
      <c r="B184" s="26" t="s">
        <v>363</v>
      </c>
      <c r="C184" s="33" t="s">
        <v>380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3">
        <v>100</v>
      </c>
      <c r="K184" s="57" t="s">
        <v>22</v>
      </c>
      <c r="L184" s="14" t="s">
        <v>18</v>
      </c>
      <c r="M184" s="14" t="s">
        <v>18</v>
      </c>
      <c r="N184" s="14" t="s">
        <v>18</v>
      </c>
      <c r="O184" s="43" t="e">
        <f t="shared" si="10"/>
        <v>#VALUE!</v>
      </c>
      <c r="P184" s="43" t="e">
        <f t="shared" si="13"/>
        <v>#VALUE!</v>
      </c>
      <c r="Q184" s="43" t="e">
        <f t="shared" si="14"/>
        <v>#VALUE!</v>
      </c>
    </row>
    <row r="185" spans="1:17" s="15" customFormat="1" ht="55.2" x14ac:dyDescent="0.25">
      <c r="A185" s="38" t="s">
        <v>382</v>
      </c>
      <c r="B185" s="26" t="s">
        <v>363</v>
      </c>
      <c r="C185" s="33" t="s">
        <v>381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3">
        <v>50</v>
      </c>
      <c r="K185" s="57" t="s">
        <v>22</v>
      </c>
      <c r="L185" s="14" t="s">
        <v>18</v>
      </c>
      <c r="M185" s="14" t="s">
        <v>18</v>
      </c>
      <c r="N185" s="14" t="s">
        <v>18</v>
      </c>
      <c r="O185" s="43" t="e">
        <f t="shared" si="10"/>
        <v>#VALUE!</v>
      </c>
      <c r="P185" s="43" t="e">
        <f t="shared" si="13"/>
        <v>#VALUE!</v>
      </c>
      <c r="Q185" s="43" t="e">
        <f t="shared" si="14"/>
        <v>#VALUE!</v>
      </c>
    </row>
    <row r="186" spans="1:17" s="15" customFormat="1" ht="55.2" x14ac:dyDescent="0.25">
      <c r="A186" s="38" t="s">
        <v>383</v>
      </c>
      <c r="B186" s="26" t="s">
        <v>363</v>
      </c>
      <c r="C186" s="33" t="s">
        <v>384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3">
        <v>50</v>
      </c>
      <c r="K186" s="57" t="s">
        <v>22</v>
      </c>
      <c r="L186" s="14" t="s">
        <v>18</v>
      </c>
      <c r="M186" s="14" t="s">
        <v>18</v>
      </c>
      <c r="N186" s="14" t="s">
        <v>18</v>
      </c>
      <c r="O186" s="43" t="e">
        <f t="shared" si="10"/>
        <v>#VALUE!</v>
      </c>
      <c r="P186" s="43" t="e">
        <f t="shared" si="13"/>
        <v>#VALUE!</v>
      </c>
      <c r="Q186" s="43" t="e">
        <f t="shared" si="14"/>
        <v>#VALUE!</v>
      </c>
    </row>
    <row r="187" spans="1:17" s="15" customFormat="1" ht="55.2" x14ac:dyDescent="0.25">
      <c r="A187" s="37" t="s">
        <v>370</v>
      </c>
      <c r="B187" s="26" t="s">
        <v>363</v>
      </c>
      <c r="C187" s="33" t="s">
        <v>385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3">
        <v>50</v>
      </c>
      <c r="K187" s="57" t="s">
        <v>22</v>
      </c>
      <c r="L187" s="14" t="s">
        <v>18</v>
      </c>
      <c r="M187" s="14" t="s">
        <v>18</v>
      </c>
      <c r="N187" s="14" t="s">
        <v>18</v>
      </c>
      <c r="O187" s="43" t="e">
        <f t="shared" si="10"/>
        <v>#VALUE!</v>
      </c>
      <c r="P187" s="43" t="e">
        <f t="shared" si="13"/>
        <v>#VALUE!</v>
      </c>
      <c r="Q187" s="43" t="e">
        <f t="shared" si="14"/>
        <v>#VALUE!</v>
      </c>
    </row>
    <row r="188" spans="1:17" s="15" customFormat="1" ht="55.2" x14ac:dyDescent="0.25">
      <c r="A188" s="37" t="s">
        <v>369</v>
      </c>
      <c r="B188" s="26" t="s">
        <v>363</v>
      </c>
      <c r="C188" s="33" t="s">
        <v>386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3">
        <v>50</v>
      </c>
      <c r="K188" s="57" t="s">
        <v>22</v>
      </c>
      <c r="L188" s="14" t="s">
        <v>18</v>
      </c>
      <c r="M188" s="14" t="s">
        <v>18</v>
      </c>
      <c r="N188" s="14" t="s">
        <v>18</v>
      </c>
      <c r="O188" s="43" t="e">
        <f t="shared" si="10"/>
        <v>#VALUE!</v>
      </c>
      <c r="P188" s="43" t="e">
        <f t="shared" si="13"/>
        <v>#VALUE!</v>
      </c>
      <c r="Q188" s="43" t="e">
        <f t="shared" si="14"/>
        <v>#VALUE!</v>
      </c>
    </row>
    <row r="189" spans="1:17" s="15" customFormat="1" ht="55.2" x14ac:dyDescent="0.25">
      <c r="A189" s="37" t="s">
        <v>368</v>
      </c>
      <c r="B189" s="26" t="s">
        <v>363</v>
      </c>
      <c r="C189" s="33" t="s">
        <v>387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3">
        <v>50</v>
      </c>
      <c r="K189" s="57" t="s">
        <v>22</v>
      </c>
      <c r="L189" s="14" t="s">
        <v>18</v>
      </c>
      <c r="M189" s="14" t="s">
        <v>18</v>
      </c>
      <c r="N189" s="14" t="s">
        <v>18</v>
      </c>
      <c r="O189" s="43" t="e">
        <f t="shared" si="10"/>
        <v>#VALUE!</v>
      </c>
      <c r="P189" s="43" t="e">
        <f t="shared" si="13"/>
        <v>#VALUE!</v>
      </c>
      <c r="Q189" s="43" t="e">
        <f t="shared" si="14"/>
        <v>#VALUE!</v>
      </c>
    </row>
    <row r="190" spans="1:17" s="15" customFormat="1" ht="96.6" x14ac:dyDescent="0.25">
      <c r="A190" s="37" t="s">
        <v>367</v>
      </c>
      <c r="B190" s="26" t="s">
        <v>363</v>
      </c>
      <c r="C190" s="33" t="s">
        <v>388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3">
        <v>100</v>
      </c>
      <c r="K190" s="57" t="s">
        <v>22</v>
      </c>
      <c r="L190" s="14" t="s">
        <v>18</v>
      </c>
      <c r="M190" s="14" t="s">
        <v>18</v>
      </c>
      <c r="N190" s="14" t="s">
        <v>18</v>
      </c>
      <c r="O190" s="43" t="e">
        <f t="shared" si="10"/>
        <v>#VALUE!</v>
      </c>
      <c r="P190" s="43" t="e">
        <f t="shared" si="13"/>
        <v>#VALUE!</v>
      </c>
      <c r="Q190" s="43" t="e">
        <f t="shared" si="14"/>
        <v>#VALUE!</v>
      </c>
    </row>
    <row r="191" spans="1:17" s="15" customFormat="1" ht="55.2" x14ac:dyDescent="0.25">
      <c r="A191" s="37" t="s">
        <v>366</v>
      </c>
      <c r="B191" s="26" t="s">
        <v>363</v>
      </c>
      <c r="C191" s="33" t="s">
        <v>292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3">
        <v>50</v>
      </c>
      <c r="K191" s="57" t="s">
        <v>22</v>
      </c>
      <c r="L191" s="14" t="s">
        <v>18</v>
      </c>
      <c r="M191" s="14" t="s">
        <v>18</v>
      </c>
      <c r="N191" s="14" t="s">
        <v>18</v>
      </c>
      <c r="O191" s="43" t="e">
        <f t="shared" si="10"/>
        <v>#VALUE!</v>
      </c>
      <c r="P191" s="43" t="e">
        <f t="shared" si="13"/>
        <v>#VALUE!</v>
      </c>
      <c r="Q191" s="43" t="e">
        <f t="shared" si="14"/>
        <v>#VALUE!</v>
      </c>
    </row>
    <row r="192" spans="1:17" s="15" customFormat="1" ht="41.4" x14ac:dyDescent="0.25">
      <c r="A192" s="37" t="s">
        <v>365</v>
      </c>
      <c r="B192" s="26" t="s">
        <v>363</v>
      </c>
      <c r="C192" s="33" t="s">
        <v>293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3">
        <v>50</v>
      </c>
      <c r="K192" s="57" t="s">
        <v>22</v>
      </c>
      <c r="L192" s="14" t="s">
        <v>18</v>
      </c>
      <c r="M192" s="14" t="s">
        <v>18</v>
      </c>
      <c r="N192" s="14" t="s">
        <v>18</v>
      </c>
      <c r="O192" s="43" t="e">
        <f t="shared" si="10"/>
        <v>#VALUE!</v>
      </c>
      <c r="P192" s="43" t="e">
        <f t="shared" si="13"/>
        <v>#VALUE!</v>
      </c>
      <c r="Q192" s="43" t="e">
        <f t="shared" si="14"/>
        <v>#VALUE!</v>
      </c>
    </row>
    <row r="193" spans="1:17" s="15" customFormat="1" ht="41.4" x14ac:dyDescent="0.25">
      <c r="A193" s="37" t="s">
        <v>364</v>
      </c>
      <c r="B193" s="26" t="s">
        <v>363</v>
      </c>
      <c r="C193" s="33" t="s">
        <v>389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3">
        <v>50</v>
      </c>
      <c r="K193" s="57" t="s">
        <v>22</v>
      </c>
      <c r="L193" s="14" t="s">
        <v>18</v>
      </c>
      <c r="M193" s="14" t="s">
        <v>18</v>
      </c>
      <c r="N193" s="14" t="s">
        <v>18</v>
      </c>
      <c r="O193" s="43" t="e">
        <f t="shared" si="10"/>
        <v>#VALUE!</v>
      </c>
      <c r="P193" s="43" t="e">
        <f t="shared" si="13"/>
        <v>#VALUE!</v>
      </c>
      <c r="Q193" s="43" t="e">
        <f t="shared" si="14"/>
        <v>#VALUE!</v>
      </c>
    </row>
    <row r="194" spans="1:17" ht="96.6" x14ac:dyDescent="0.3">
      <c r="A194" s="33" t="s">
        <v>391</v>
      </c>
      <c r="B194" s="26" t="s">
        <v>363</v>
      </c>
      <c r="C194" s="33" t="s">
        <v>392</v>
      </c>
      <c r="D194" s="14" t="s">
        <v>18</v>
      </c>
      <c r="E194" s="9" t="s">
        <v>18</v>
      </c>
      <c r="F194" s="20" t="s">
        <v>19</v>
      </c>
      <c r="G194" s="14" t="s">
        <v>18</v>
      </c>
      <c r="H194" s="14" t="s">
        <v>18</v>
      </c>
      <c r="I194" s="27" t="s">
        <v>20</v>
      </c>
      <c r="J194" s="50">
        <v>50</v>
      </c>
      <c r="K194" s="56" t="s">
        <v>22</v>
      </c>
      <c r="L194" s="14" t="s">
        <v>18</v>
      </c>
      <c r="M194" s="14" t="s">
        <v>18</v>
      </c>
      <c r="N194" s="14" t="s">
        <v>18</v>
      </c>
      <c r="O194" s="43" t="e">
        <f t="shared" si="10"/>
        <v>#VALUE!</v>
      </c>
      <c r="P194" s="43" t="e">
        <f t="shared" si="13"/>
        <v>#VALUE!</v>
      </c>
      <c r="Q194" s="43" t="e">
        <f t="shared" si="14"/>
        <v>#VALUE!</v>
      </c>
    </row>
    <row r="195" spans="1:17" x14ac:dyDescent="0.3">
      <c r="B195" s="28"/>
      <c r="C195" s="46"/>
      <c r="D195" s="16"/>
      <c r="E195" s="16"/>
      <c r="F195" s="17"/>
      <c r="G195" s="16"/>
      <c r="H195" s="16"/>
      <c r="I195" s="16"/>
      <c r="J195" s="42"/>
      <c r="K195" s="58"/>
      <c r="L195" s="16"/>
      <c r="M195" s="16"/>
      <c r="N195" s="16"/>
      <c r="O195" s="59" t="s">
        <v>255</v>
      </c>
      <c r="P195" s="62" t="e">
        <f>SUM(P4:P194)</f>
        <v>#VALUE!</v>
      </c>
      <c r="Q195" s="64" t="e">
        <f>SUM(Q4:Q194)</f>
        <v>#VALUE!</v>
      </c>
    </row>
    <row r="196" spans="1:17" x14ac:dyDescent="0.3">
      <c r="A196" s="39"/>
      <c r="B196" s="29"/>
      <c r="C196" s="46"/>
      <c r="D196" s="16"/>
      <c r="E196" s="16"/>
      <c r="F196" s="17"/>
      <c r="G196" s="16"/>
      <c r="H196" s="16"/>
      <c r="I196" s="16"/>
      <c r="J196" s="42"/>
      <c r="K196" s="58"/>
      <c r="L196" s="16"/>
      <c r="M196" s="16"/>
      <c r="N196" s="16"/>
      <c r="O196" s="60"/>
      <c r="P196" s="63"/>
      <c r="Q196" s="65"/>
    </row>
    <row r="197" spans="1:17" x14ac:dyDescent="0.3">
      <c r="A197" s="39"/>
      <c r="B197" s="29"/>
      <c r="C197" s="46"/>
      <c r="D197" s="16"/>
      <c r="E197" s="16"/>
      <c r="F197" s="17"/>
      <c r="G197" s="16"/>
      <c r="H197" s="16"/>
      <c r="I197" s="16"/>
      <c r="J197" s="42"/>
      <c r="K197" s="58"/>
      <c r="L197" s="16"/>
      <c r="M197" s="16"/>
      <c r="N197" s="16"/>
      <c r="O197" s="60"/>
      <c r="P197" s="63"/>
      <c r="Q197" s="65"/>
    </row>
    <row r="198" spans="1:17" x14ac:dyDescent="0.3">
      <c r="A198" s="40" t="s">
        <v>341</v>
      </c>
      <c r="Q198" s="66"/>
    </row>
    <row r="199" spans="1:17" x14ac:dyDescent="0.3">
      <c r="A199" s="40" t="s">
        <v>342</v>
      </c>
    </row>
    <row r="200" spans="1:17" x14ac:dyDescent="0.3">
      <c r="A200" s="40" t="s">
        <v>343</v>
      </c>
    </row>
    <row r="201" spans="1:17" x14ac:dyDescent="0.3">
      <c r="A201" s="40" t="s">
        <v>344</v>
      </c>
    </row>
    <row r="202" spans="1:17" x14ac:dyDescent="0.3">
      <c r="A202" s="40" t="s">
        <v>348</v>
      </c>
    </row>
    <row r="203" spans="1:17" ht="15" thickBot="1" x14ac:dyDescent="0.35">
      <c r="A203" s="40"/>
    </row>
    <row r="204" spans="1:17" x14ac:dyDescent="0.3">
      <c r="D204" s="4" t="s">
        <v>249</v>
      </c>
      <c r="E204" s="5"/>
    </row>
    <row r="205" spans="1:17" x14ac:dyDescent="0.3">
      <c r="D205" s="6" t="s">
        <v>250</v>
      </c>
      <c r="E205" s="7"/>
    </row>
    <row r="206" spans="1:17" x14ac:dyDescent="0.3">
      <c r="D206" s="6" t="s">
        <v>251</v>
      </c>
      <c r="E206" s="7"/>
    </row>
    <row r="207" spans="1:17" x14ac:dyDescent="0.3">
      <c r="D207" s="8" t="s">
        <v>252</v>
      </c>
      <c r="E207" s="7"/>
    </row>
    <row r="208" spans="1:17" x14ac:dyDescent="0.3">
      <c r="D208" s="6" t="s">
        <v>253</v>
      </c>
      <c r="E208" s="7"/>
    </row>
    <row r="209" spans="4:5" x14ac:dyDescent="0.3">
      <c r="D209" s="67" t="s">
        <v>254</v>
      </c>
      <c r="E209" s="69"/>
    </row>
    <row r="210" spans="4:5" ht="15" thickBot="1" x14ac:dyDescent="0.35">
      <c r="D210" s="68"/>
      <c r="E210" s="70"/>
    </row>
  </sheetData>
  <sheetProtection algorithmName="SHA-512" hashValue="zSbc7DU0VxKPiu6jIxM5jsE8J9CbPC31Fj8AoK0gJnk2D5ZJQ443oC7oypunytVZhAM6tOgWBgKygYDTsK5Dmw==" saltValue="Lq8r/xiUs5pzCtpMQM2iYg==" spinCount="100000" sheet="1" objects="1" scenarios="1"/>
  <mergeCells count="2">
    <mergeCell ref="D209:D210"/>
    <mergeCell ref="E209:E2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2026-10-09T11:38:34Z</dcterms:modified>
</cp:coreProperties>
</file>