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l\Desktop\DNS sutažné podklady oficiálne\"/>
    </mc:Choice>
  </mc:AlternateContent>
  <xr:revisionPtr revIDLastSave="0" documentId="13_ncr:1_{AFD20C15-E7AD-4D57-B215-D237BD70B4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F36" i="1"/>
  <c r="G26" i="1" l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F11" i="1"/>
  <c r="H11" i="1" s="1"/>
  <c r="G27" i="1"/>
  <c r="G28" i="1"/>
  <c r="G29" i="1"/>
  <c r="G30" i="1"/>
  <c r="G31" i="1"/>
  <c r="G32" i="1"/>
  <c r="G33" i="1"/>
  <c r="G34" i="1"/>
  <c r="G35" i="1"/>
  <c r="G36" i="1"/>
  <c r="G37" i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H36" i="1"/>
  <c r="F37" i="1"/>
  <c r="H37" i="1" s="1"/>
  <c r="G38" i="1" l="1"/>
  <c r="H38" i="1"/>
</calcChain>
</file>

<file path=xl/sharedStrings.xml><?xml version="1.0" encoding="utf-8"?>
<sst xmlns="http://schemas.openxmlformats.org/spreadsheetml/2006/main" count="71" uniqueCount="43">
  <si>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</si>
  <si>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</si>
  <si>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</si>
  <si>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</si>
  <si>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</si>
  <si>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</si>
  <si>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</si>
  <si>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</si>
  <si>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</si>
  <si>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</si>
  <si>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</si>
  <si>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</si>
  <si>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</si>
  <si>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</si>
  <si>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ks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</si>
  <si>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13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</si>
  <si>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r>
      <t xml:space="preserve">Pero kovové farba čierna
</t>
    </r>
    <r>
      <rPr>
        <sz val="11"/>
        <color theme="1"/>
        <rFont val="Times New Roman"/>
        <family val="1"/>
        <charset val="238"/>
      </rPr>
      <t>Logo útvaru + názov útvaru:  zlatá farba písma, veľkosť loga prispôsobená veľkosti pera, umiestnené v strednej časti</t>
    </r>
  </si>
  <si>
    <t>Zápisník A5 farba čierna 
Logo útvaru: prevedenie farebné – zlatá farba, veľkosť 40 mm, umiestnené v strede prednej strany</t>
  </si>
  <si>
    <t xml:space="preserve">Zápisník A5 farba mint
</t>
  </si>
  <si>
    <t xml:space="preserve">Pero kovové farba modrá
</t>
  </si>
  <si>
    <r>
      <t xml:space="preserve">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Športová fľaša farba antracit</t>
    </r>
    <r>
      <rPr>
        <sz val="11"/>
        <color theme="1"/>
        <rFont val="Times New Roman"/>
        <family val="1"/>
        <charset val="238"/>
      </rPr>
      <t xml:space="preserve">
Logo útvaru:  prevedenie farebné - zlaté, veľkosť 30 mm, umiestnené v strede zadnej časti</t>
    </r>
  </si>
  <si>
    <r>
      <rPr>
        <b/>
        <sz val="11"/>
        <color theme="1"/>
        <rFont val="Times New Roman"/>
        <family val="1"/>
        <charset val="238"/>
      </rPr>
      <t>USB kľúč 32 GB farba sivá</t>
    </r>
    <r>
      <rPr>
        <sz val="11"/>
        <color theme="1"/>
        <rFont val="Times New Roman"/>
        <family val="1"/>
        <charset val="238"/>
      </rPr>
      <t xml:space="preserve">
Logo útvaru:  zlaté, veľkosť loga prispôsobená veľkosti USB kľúča, umiestnené v  strede prednej časti</t>
    </r>
  </si>
  <si>
    <r>
      <t xml:space="preserve">Powerbanka 10000 mAh farba čierna
</t>
    </r>
    <r>
      <rPr>
        <sz val="11"/>
        <color theme="1"/>
        <rFont val="Times New Roman"/>
        <family val="1"/>
        <charset val="238"/>
      </rPr>
      <t>potlač: Logo útvaru:  zlaté, veľkosť loga 30 mm, umiestnené v  strede prednej časti</t>
    </r>
  </si>
  <si>
    <r>
      <rPr>
        <b/>
        <sz val="11"/>
        <color theme="1"/>
        <rFont val="Times New Roman"/>
        <family val="1"/>
        <charset val="238"/>
      </rPr>
      <t xml:space="preserve">Vodeodolné vrecko farba čierna </t>
    </r>
    <r>
      <rPr>
        <sz val="11"/>
        <color theme="1"/>
        <rFont val="Times New Roman"/>
        <family val="1"/>
        <charset val="238"/>
      </rPr>
      <t xml:space="preserve">
Logo útvaru + názov zlatá farba, veľkosť 120 mm, umiestnené v strede  prednej časti</t>
    </r>
  </si>
  <si>
    <r>
      <rPr>
        <b/>
        <sz val="11"/>
        <color theme="1"/>
        <rFont val="Times New Roman"/>
        <family val="1"/>
        <charset val="238"/>
      </rPr>
      <t>Tričko biele veľkosť S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</si>
  <si>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biele veľkosť M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</si>
  <si>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biele veľkosť L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</si>
  <si>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veľkosť S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</si>
  <si>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 veľkosť M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</si>
  <si>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veľkosť L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</si>
  <si>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</si>
  <si>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</si>
  <si>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</si>
  <si>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</si>
  <si>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</si>
  <si>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</si>
  <si>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</si>
  <si>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</si>
  <si>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</si>
  <si>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t xml:space="preserve">Taška bavlnená natural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</si>
  <si>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Taška bavlnená čierna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</si>
  <si>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Darčeková taška hnedá 350x150x400 mm 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</si>
  <si>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Darčeková taška hnedá 180x80x220 mm 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</si>
</sst>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0" xfId="0" applyFill="1"/>
    <xf numFmtId="0" fontId="10" fillId="0" borderId="8" xfId="0" applyFont="1" applyBorder="1" applyAlignment="1">
      <alignment horizontal="left"/>
    </xf>
    <xf numFmtId="4" fontId="8" fillId="0" borderId="1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3" fontId="0" fillId="3" borderId="9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42</xdr:row>
      <xdr:rowOff>0</xdr:rowOff>
    </xdr:from>
    <xdr:to>
      <xdr:col>8</xdr:col>
      <xdr:colOff>0</xdr:colOff>
      <xdr:row>42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8"/>
  <sheetViews>
    <sheetView tabSelected="1" topLeftCell="B9" workbookViewId="0">
      <selection activeCell="I14" sqref="I14"/>
    </sheetView>
  </sheetViews>
  <sheetFormatPr defaultRowHeight="14.4" x14ac:dyDescent="0.3"/>
  <cols>
    <col min="1" max="1" width="5.33203125" customWidth="1"/>
    <col min="2" max="2" width="100.33203125" customWidth="1"/>
    <col min="3" max="3" width="10" customWidth="1"/>
    <col min="4" max="4" width="9.109375" customWidth="1"/>
    <col min="5" max="5" width="10.6640625" customWidth="1"/>
    <col min="6" max="6" width="15.33203125" customWidth="1"/>
    <col min="7" max="7" width="12.6640625" customWidth="1"/>
    <col min="8" max="8" width="14.109375" customWidth="1"/>
  </cols>
  <sheetData>
    <row r="2" spans="1:8" s="13" customFormat="1" x14ac:dyDescent="0.3">
      <c r="B2" s="23" t="s">
        <v>15</v>
      </c>
      <c r="C2" s="24"/>
      <c r="D2" s="24"/>
      <c r="E2" s="24"/>
      <c r="F2" s="24"/>
      <c r="G2" s="24"/>
      <c r="H2" s="24"/>
    </row>
    <row r="3" spans="1:8" x14ac:dyDescent="0.3">
      <c r="B3" s="4"/>
      <c r="C3" s="5"/>
      <c r="D3" s="5"/>
      <c r="E3" s="5"/>
      <c r="F3" s="5"/>
      <c r="G3" s="5"/>
      <c r="H3" s="5"/>
    </row>
    <row r="4" spans="1:8" x14ac:dyDescent="0.3">
      <c r="B4" s="4"/>
      <c r="C4" s="5"/>
      <c r="D4" s="5"/>
      <c r="E4" s="5"/>
      <c r="F4" s="5"/>
      <c r="G4" s="5"/>
      <c r="H4" s="5"/>
    </row>
    <row r="5" spans="1:8" x14ac:dyDescent="0.3">
      <c r="F5" s="1"/>
      <c r="G5" s="1"/>
      <c r="H5" s="1"/>
    </row>
    <row r="6" spans="1:8" ht="20.399999999999999" x14ac:dyDescent="0.35">
      <c r="A6" s="30" t="s">
        <v>6</v>
      </c>
      <c r="B6" s="30"/>
      <c r="C6" s="30"/>
      <c r="D6" s="30"/>
      <c r="E6" s="30"/>
      <c r="F6" s="30"/>
      <c r="G6" s="30"/>
      <c r="H6" s="30"/>
    </row>
    <row r="7" spans="1:8" x14ac:dyDescent="0.3">
      <c r="B7" s="27"/>
      <c r="C7" s="27"/>
      <c r="D7" s="27"/>
      <c r="E7" s="27"/>
      <c r="F7" s="27"/>
      <c r="G7" s="27"/>
    </row>
    <row r="8" spans="1:8" ht="15" thickBot="1" x14ac:dyDescent="0.35"/>
    <row r="9" spans="1:8" ht="16.2" thickBot="1" x14ac:dyDescent="0.35">
      <c r="A9" s="33" t="s">
        <v>0</v>
      </c>
      <c r="B9" s="35" t="s">
        <v>11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5.6" x14ac:dyDescent="0.3">
      <c r="A10" s="34"/>
      <c r="B10" s="36"/>
      <c r="C10" s="38"/>
      <c r="D10" s="40"/>
      <c r="E10" s="10" t="s">
        <v>1</v>
      </c>
      <c r="F10" s="11" t="s">
        <v>9</v>
      </c>
      <c r="G10" s="11" t="s">
        <v>1</v>
      </c>
      <c r="H10" s="12" t="s">
        <v>9</v>
      </c>
    </row>
    <row r="11" spans="1:8" ht="28.2" x14ac:dyDescent="0.3">
      <c r="A11" s="21">
        <v>1</v>
      </c>
      <c r="B11" s="19" t="s">
        <v>16</v>
      </c>
      <c r="C11" s="16" t="s">
        <v>14</v>
      </c>
      <c r="D11" s="22">
        <v>11150</v>
      </c>
      <c r="E11" s="17">
        <v>0</v>
      </c>
      <c r="F11" s="18">
        <f>E11*1.23</f>
        <v>0</v>
      </c>
      <c r="G11" s="18">
        <f>E11*D11</f>
        <v>0</v>
      </c>
      <c r="H11" s="18">
        <f>F11*D11</f>
        <v>0</v>
      </c>
    </row>
    <row r="12" spans="1:8" ht="28.2" x14ac:dyDescent="0.3">
      <c r="A12" s="21">
        <v>2</v>
      </c>
      <c r="B12" s="19" t="s">
        <v>19</v>
      </c>
      <c r="C12" s="16" t="s">
        <v>14</v>
      </c>
      <c r="D12" s="22">
        <v>0</v>
      </c>
      <c r="E12" s="17">
        <v>0</v>
      </c>
      <c r="F12" s="18">
        <f t="shared" ref="F12:F26" si="0">E12*1.23</f>
        <v>0</v>
      </c>
      <c r="G12" s="18">
        <f t="shared" ref="G12:G25" si="1">E12*D12</f>
        <v>0</v>
      </c>
      <c r="H12" s="18">
        <f t="shared" ref="H12:H26" si="2">F12*D12</f>
        <v>0</v>
      </c>
    </row>
    <row r="13" spans="1:8" ht="28.2" x14ac:dyDescent="0.3">
      <c r="A13" s="21">
        <v>3</v>
      </c>
      <c r="B13" s="19" t="s">
        <v>17</v>
      </c>
      <c r="C13" s="16" t="s">
        <v>14</v>
      </c>
      <c r="D13" s="22">
        <v>3670</v>
      </c>
      <c r="E13" s="17">
        <v>0</v>
      </c>
      <c r="F13" s="18">
        <f t="shared" si="0"/>
        <v>0</v>
      </c>
      <c r="G13" s="18">
        <f t="shared" si="1"/>
        <v>0</v>
      </c>
      <c r="H13" s="18">
        <f t="shared" si="2"/>
        <v>0</v>
      </c>
    </row>
    <row r="14" spans="1:8" ht="28.2" x14ac:dyDescent="0.3">
      <c r="A14" s="21">
        <v>4</v>
      </c>
      <c r="B14" s="19" t="s">
        <v>18</v>
      </c>
      <c r="C14" s="16" t="s">
        <v>14</v>
      </c>
      <c r="D14" s="22">
        <v>0</v>
      </c>
      <c r="E14" s="17">
        <v>0</v>
      </c>
      <c r="F14" s="18">
        <f t="shared" si="0"/>
        <v>0</v>
      </c>
      <c r="G14" s="18">
        <f t="shared" si="1"/>
        <v>0</v>
      </c>
      <c r="H14" s="18">
        <f t="shared" si="2"/>
        <v>0</v>
      </c>
    </row>
    <row r="15" spans="1:8" ht="28.2" customHeight="1" x14ac:dyDescent="0.3">
      <c r="A15" s="21">
        <v>7</v>
      </c>
      <c r="B15" s="20" t="s">
        <v>20</v>
      </c>
      <c r="C15" s="16" t="s">
        <v>14</v>
      </c>
      <c r="D15" s="22">
        <v>2050</v>
      </c>
      <c r="E15" s="17">
        <v>0</v>
      </c>
      <c r="F15" s="18">
        <f t="shared" si="0"/>
        <v>0</v>
      </c>
      <c r="G15" s="18">
        <f t="shared" si="1"/>
        <v>0</v>
      </c>
      <c r="H15" s="18">
        <f t="shared" si="2"/>
        <v>0</v>
      </c>
    </row>
    <row r="16" spans="1:8" ht="28.2" x14ac:dyDescent="0.3">
      <c r="A16" s="21">
        <v>9</v>
      </c>
      <c r="B16" s="20" t="s">
        <v>21</v>
      </c>
      <c r="C16" s="16" t="s">
        <v>14</v>
      </c>
      <c r="D16" s="22">
        <v>900</v>
      </c>
      <c r="E16" s="17">
        <v>0</v>
      </c>
      <c r="F16" s="18">
        <f t="shared" si="0"/>
        <v>0</v>
      </c>
      <c r="G16" s="18">
        <f t="shared" si="1"/>
        <v>0</v>
      </c>
      <c r="H16" s="18">
        <f t="shared" si="2"/>
        <v>0</v>
      </c>
    </row>
    <row r="17" spans="1:8" ht="28.2" x14ac:dyDescent="0.3">
      <c r="A17" s="21">
        <v>10</v>
      </c>
      <c r="B17" s="19" t="s">
        <v>22</v>
      </c>
      <c r="C17" s="16" t="s">
        <v>14</v>
      </c>
      <c r="D17" s="22">
        <v>455</v>
      </c>
      <c r="E17" s="17">
        <v>0</v>
      </c>
      <c r="F17" s="18">
        <f t="shared" si="0"/>
        <v>0</v>
      </c>
      <c r="G17" s="18">
        <f t="shared" si="1"/>
        <v>0</v>
      </c>
      <c r="H17" s="18">
        <f t="shared" si="2"/>
        <v>0</v>
      </c>
    </row>
    <row r="18" spans="1:8" ht="28.2" x14ac:dyDescent="0.3">
      <c r="A18" s="21">
        <v>12</v>
      </c>
      <c r="B18" s="20" t="s">
        <v>23</v>
      </c>
      <c r="C18" s="16" t="s">
        <v>14</v>
      </c>
      <c r="D18" s="22">
        <v>1120</v>
      </c>
      <c r="E18" s="17">
        <v>0</v>
      </c>
      <c r="F18" s="18">
        <f t="shared" si="0"/>
        <v>0</v>
      </c>
      <c r="G18" s="18">
        <f t="shared" si="1"/>
        <v>0</v>
      </c>
      <c r="H18" s="18">
        <f t="shared" si="2"/>
        <v>0</v>
      </c>
    </row>
    <row r="19" spans="1:8" ht="28.2" x14ac:dyDescent="0.3">
      <c r="A19" s="21">
        <v>16</v>
      </c>
      <c r="B19" s="20" t="s">
        <v>24</v>
      </c>
      <c r="C19" s="16" t="s">
        <v>14</v>
      </c>
      <c r="D19" s="22">
        <v>535</v>
      </c>
      <c r="E19" s="17">
        <v>0</v>
      </c>
      <c r="F19" s="18">
        <f t="shared" si="0"/>
        <v>0</v>
      </c>
      <c r="G19" s="18">
        <f t="shared" si="1"/>
        <v>0</v>
      </c>
      <c r="H19" s="18">
        <f t="shared" si="2"/>
        <v>0</v>
      </c>
    </row>
    <row r="20" spans="1:8" ht="28.2" x14ac:dyDescent="0.3">
      <c r="A20" s="21">
        <v>18</v>
      </c>
      <c r="B20" s="20" t="s">
        <v>25</v>
      </c>
      <c r="C20" s="16" t="s">
        <v>14</v>
      </c>
      <c r="D20" s="22">
        <v>745</v>
      </c>
      <c r="E20" s="17">
        <v>0</v>
      </c>
      <c r="F20" s="18">
        <f t="shared" si="0"/>
        <v>0</v>
      </c>
      <c r="G20" s="18">
        <f t="shared" si="1"/>
        <v>0</v>
      </c>
      <c r="H20" s="18">
        <f t="shared" si="2"/>
        <v>0</v>
      </c>
    </row>
    <row r="21" spans="1:8" ht="28.2" x14ac:dyDescent="0.3">
      <c r="A21" s="21">
        <v>20</v>
      </c>
      <c r="B21" s="20" t="s">
        <v>26</v>
      </c>
      <c r="C21" s="16" t="s">
        <v>14</v>
      </c>
      <c r="D21" s="22">
        <v>700</v>
      </c>
      <c r="E21" s="17">
        <v>0</v>
      </c>
      <c r="F21" s="18">
        <f t="shared" si="0"/>
        <v>0</v>
      </c>
      <c r="G21" s="18">
        <f t="shared" si="1"/>
        <v>0</v>
      </c>
      <c r="H21" s="18">
        <f t="shared" si="2"/>
        <v>0</v>
      </c>
    </row>
    <row r="22" spans="1:8" ht="28.2" x14ac:dyDescent="0.3">
      <c r="A22" s="21">
        <v>22</v>
      </c>
      <c r="B22" s="20" t="s">
        <v>27</v>
      </c>
      <c r="C22" s="16" t="s">
        <v>14</v>
      </c>
      <c r="D22" s="22">
        <v>403</v>
      </c>
      <c r="E22" s="17">
        <v>0</v>
      </c>
      <c r="F22" s="18">
        <f t="shared" si="0"/>
        <v>0</v>
      </c>
      <c r="G22" s="18">
        <f t="shared" si="1"/>
        <v>0</v>
      </c>
      <c r="H22" s="18">
        <f t="shared" si="2"/>
        <v>0</v>
      </c>
    </row>
    <row r="23" spans="1:8" ht="28.2" x14ac:dyDescent="0.3">
      <c r="A23" s="21">
        <v>24</v>
      </c>
      <c r="B23" s="20" t="s">
        <v>28</v>
      </c>
      <c r="C23" s="16" t="s">
        <v>14</v>
      </c>
      <c r="D23" s="22">
        <v>413</v>
      </c>
      <c r="E23" s="17">
        <v>0</v>
      </c>
      <c r="F23" s="18">
        <f t="shared" si="0"/>
        <v>0</v>
      </c>
      <c r="G23" s="18">
        <f t="shared" si="1"/>
        <v>0</v>
      </c>
      <c r="H23" s="18">
        <f t="shared" si="2"/>
        <v>0</v>
      </c>
    </row>
    <row r="24" spans="1:8" ht="28.2" x14ac:dyDescent="0.3">
      <c r="A24" s="21">
        <v>26</v>
      </c>
      <c r="B24" s="20" t="s">
        <v>29</v>
      </c>
      <c r="C24" s="16" t="s">
        <v>14</v>
      </c>
      <c r="D24" s="22">
        <v>483</v>
      </c>
      <c r="E24" s="17">
        <v>0</v>
      </c>
      <c r="F24" s="18">
        <f t="shared" si="0"/>
        <v>0</v>
      </c>
      <c r="G24" s="18">
        <f t="shared" si="1"/>
        <v>0</v>
      </c>
      <c r="H24" s="18">
        <f t="shared" si="2"/>
        <v>0</v>
      </c>
    </row>
    <row r="25" spans="1:8" ht="28.2" x14ac:dyDescent="0.3">
      <c r="A25" s="21">
        <v>28</v>
      </c>
      <c r="B25" s="20" t="s">
        <v>30</v>
      </c>
      <c r="C25" s="16" t="s">
        <v>14</v>
      </c>
      <c r="D25" s="22">
        <v>135</v>
      </c>
      <c r="E25" s="17">
        <v>0</v>
      </c>
      <c r="F25" s="18">
        <f t="shared" si="0"/>
        <v>0</v>
      </c>
      <c r="G25" s="18">
        <f t="shared" si="1"/>
        <v>0</v>
      </c>
      <c r="H25" s="18">
        <f t="shared" si="2"/>
        <v>0</v>
      </c>
    </row>
    <row r="26" spans="1:8" ht="28.2" x14ac:dyDescent="0.3">
      <c r="A26" s="21">
        <v>30</v>
      </c>
      <c r="B26" s="20" t="s">
        <v>31</v>
      </c>
      <c r="C26" s="16" t="s">
        <v>14</v>
      </c>
      <c r="D26" s="22">
        <v>145</v>
      </c>
      <c r="E26" s="17">
        <v>0</v>
      </c>
      <c r="F26" s="18">
        <f t="shared" si="0"/>
        <v>0</v>
      </c>
      <c r="G26" s="18">
        <f>E26*D26</f>
        <v>0</v>
      </c>
      <c r="H26" s="18">
        <f t="shared" si="2"/>
        <v>0</v>
      </c>
    </row>
    <row r="27" spans="1:8" ht="30" customHeight="1" x14ac:dyDescent="0.3">
      <c r="A27" s="21">
        <v>32</v>
      </c>
      <c r="B27" s="20" t="s">
        <v>32</v>
      </c>
      <c r="C27" s="16" t="s">
        <v>14</v>
      </c>
      <c r="D27" s="22">
        <v>210</v>
      </c>
      <c r="E27" s="17">
        <v>0</v>
      </c>
      <c r="F27" s="18">
        <f t="shared" ref="F27:F37" si="3">E27*1.23</f>
        <v>0</v>
      </c>
      <c r="G27" s="18">
        <f t="shared" ref="G27:G37" si="4">E27*D27</f>
        <v>0</v>
      </c>
      <c r="H27" s="18">
        <f t="shared" ref="H27:H37" si="5">F27*D27</f>
        <v>0</v>
      </c>
    </row>
    <row r="28" spans="1:8" ht="33" customHeight="1" x14ac:dyDescent="0.3">
      <c r="A28" s="21">
        <v>34</v>
      </c>
      <c r="B28" s="20" t="s">
        <v>33</v>
      </c>
      <c r="C28" s="16" t="s">
        <v>14</v>
      </c>
      <c r="D28" s="22">
        <v>130</v>
      </c>
      <c r="E28" s="17">
        <v>0</v>
      </c>
      <c r="F28" s="18">
        <f t="shared" si="3"/>
        <v>0</v>
      </c>
      <c r="G28" s="18">
        <f t="shared" si="4"/>
        <v>0</v>
      </c>
      <c r="H28" s="18">
        <f t="shared" si="5"/>
        <v>0</v>
      </c>
    </row>
    <row r="29" spans="1:8" ht="32.25" customHeight="1" x14ac:dyDescent="0.3">
      <c r="A29" s="21">
        <v>36</v>
      </c>
      <c r="B29" s="20" t="s">
        <v>34</v>
      </c>
      <c r="C29" s="16" t="s">
        <v>14</v>
      </c>
      <c r="D29" s="22">
        <v>165</v>
      </c>
      <c r="E29" s="17">
        <v>0</v>
      </c>
      <c r="F29" s="18">
        <f t="shared" si="3"/>
        <v>0</v>
      </c>
      <c r="G29" s="18">
        <f t="shared" si="4"/>
        <v>0</v>
      </c>
      <c r="H29" s="18">
        <f t="shared" si="5"/>
        <v>0</v>
      </c>
    </row>
    <row r="30" spans="1:8" ht="32.25" customHeight="1" x14ac:dyDescent="0.3">
      <c r="A30" s="21">
        <v>38</v>
      </c>
      <c r="B30" s="20" t="s">
        <v>35</v>
      </c>
      <c r="C30" s="16" t="s">
        <v>14</v>
      </c>
      <c r="D30" s="22">
        <v>170</v>
      </c>
      <c r="E30" s="17">
        <v>0</v>
      </c>
      <c r="F30" s="18">
        <f t="shared" si="3"/>
        <v>0</v>
      </c>
      <c r="G30" s="18">
        <f t="shared" si="4"/>
        <v>0</v>
      </c>
      <c r="H30" s="18">
        <f t="shared" si="5"/>
        <v>0</v>
      </c>
    </row>
    <row r="31" spans="1:8" ht="34.5" customHeight="1" x14ac:dyDescent="0.3">
      <c r="A31" s="21">
        <v>40</v>
      </c>
      <c r="B31" s="20" t="s">
        <v>36</v>
      </c>
      <c r="C31" s="16" t="s">
        <v>14</v>
      </c>
      <c r="D31" s="22">
        <v>163</v>
      </c>
      <c r="E31" s="17">
        <v>0</v>
      </c>
      <c r="F31" s="18">
        <f t="shared" si="3"/>
        <v>0</v>
      </c>
      <c r="G31" s="18">
        <f t="shared" si="4"/>
        <v>0</v>
      </c>
      <c r="H31" s="18">
        <f t="shared" si="5"/>
        <v>0</v>
      </c>
    </row>
    <row r="32" spans="1:8" ht="39" customHeight="1" x14ac:dyDescent="0.3">
      <c r="A32" s="21">
        <v>42</v>
      </c>
      <c r="B32" s="20" t="s">
        <v>37</v>
      </c>
      <c r="C32" s="16" t="s">
        <v>14</v>
      </c>
      <c r="D32" s="22">
        <v>188</v>
      </c>
      <c r="E32" s="17">
        <v>0</v>
      </c>
      <c r="F32" s="18">
        <f t="shared" si="3"/>
        <v>0</v>
      </c>
      <c r="G32" s="18">
        <f t="shared" si="4"/>
        <v>0</v>
      </c>
      <c r="H32" s="18">
        <f t="shared" si="5"/>
        <v>0</v>
      </c>
    </row>
    <row r="33" spans="1:8" ht="39.75" customHeight="1" x14ac:dyDescent="0.3">
      <c r="A33" s="21">
        <v>44</v>
      </c>
      <c r="B33" s="20" t="s">
        <v>38</v>
      </c>
      <c r="C33" s="16" t="s">
        <v>14</v>
      </c>
      <c r="D33" s="22">
        <v>293</v>
      </c>
      <c r="E33" s="17">
        <v>0</v>
      </c>
      <c r="F33" s="18">
        <f t="shared" si="3"/>
        <v>0</v>
      </c>
      <c r="G33" s="18">
        <f t="shared" si="4"/>
        <v>0</v>
      </c>
      <c r="H33" s="18">
        <f t="shared" si="5"/>
        <v>0</v>
      </c>
    </row>
    <row r="34" spans="1:8" ht="32.25" customHeight="1" x14ac:dyDescent="0.3">
      <c r="A34" s="21">
        <v>46</v>
      </c>
      <c r="B34" s="19" t="s">
        <v>39</v>
      </c>
      <c r="C34" s="16" t="s">
        <v>14</v>
      </c>
      <c r="D34" s="22">
        <v>1930</v>
      </c>
      <c r="E34" s="17">
        <v>0</v>
      </c>
      <c r="F34" s="18">
        <f t="shared" si="3"/>
        <v>0</v>
      </c>
      <c r="G34" s="18">
        <f t="shared" si="4"/>
        <v>0</v>
      </c>
      <c r="H34" s="18">
        <f t="shared" si="5"/>
        <v>0</v>
      </c>
    </row>
    <row r="35" spans="1:8" ht="39.75" customHeight="1" x14ac:dyDescent="0.3">
      <c r="A35" s="21">
        <v>48</v>
      </c>
      <c r="B35" s="19" t="s">
        <v>40</v>
      </c>
      <c r="C35" s="16" t="s">
        <v>14</v>
      </c>
      <c r="D35" s="22">
        <v>25</v>
      </c>
      <c r="E35" s="17">
        <v>0</v>
      </c>
      <c r="F35" s="18">
        <f t="shared" si="3"/>
        <v>0</v>
      </c>
      <c r="G35" s="18">
        <f t="shared" si="4"/>
        <v>0</v>
      </c>
      <c r="H35" s="18">
        <f t="shared" si="5"/>
        <v>0</v>
      </c>
    </row>
    <row r="36" spans="1:8" ht="30.75" customHeight="1" x14ac:dyDescent="0.3">
      <c r="A36" s="21">
        <v>50</v>
      </c>
      <c r="B36" s="19" t="s">
        <v>41</v>
      </c>
      <c r="C36" s="16" t="s">
        <v>14</v>
      </c>
      <c r="D36" s="22">
        <v>1050</v>
      </c>
      <c r="E36" s="17">
        <v>0</v>
      </c>
      <c r="F36" s="18">
        <f>E36*1.23</f>
        <v>0</v>
      </c>
      <c r="G36" s="18">
        <f t="shared" si="4"/>
        <v>0</v>
      </c>
      <c r="H36" s="18">
        <f t="shared" si="5"/>
        <v>0</v>
      </c>
    </row>
    <row r="37" spans="1:8" ht="30" customHeight="1" x14ac:dyDescent="0.3">
      <c r="A37" s="21">
        <v>52</v>
      </c>
      <c r="B37" s="19" t="s">
        <v>42</v>
      </c>
      <c r="C37" s="16" t="s">
        <v>14</v>
      </c>
      <c r="D37" s="22">
        <v>3300</v>
      </c>
      <c r="E37" s="17">
        <v>0</v>
      </c>
      <c r="F37" s="18">
        <f t="shared" si="3"/>
        <v>0</v>
      </c>
      <c r="G37" s="18">
        <f t="shared" si="4"/>
        <v>0</v>
      </c>
      <c r="H37" s="18">
        <f t="shared" si="5"/>
        <v>0</v>
      </c>
    </row>
    <row r="38" spans="1:8" ht="16.2" thickBot="1" x14ac:dyDescent="0.35">
      <c r="A38" s="41" t="s">
        <v>12</v>
      </c>
      <c r="B38" s="42"/>
      <c r="C38" s="42"/>
      <c r="D38" s="42"/>
      <c r="E38" s="42"/>
      <c r="F38" s="43"/>
      <c r="G38" s="15">
        <f>SUM(G27:G37)</f>
        <v>0</v>
      </c>
      <c r="H38" s="15">
        <f>SUM(H27:H37)</f>
        <v>0</v>
      </c>
    </row>
    <row r="39" spans="1:8" x14ac:dyDescent="0.3">
      <c r="A39" s="14" t="s">
        <v>13</v>
      </c>
      <c r="B39" s="14"/>
      <c r="C39" s="14"/>
      <c r="D39" s="14"/>
      <c r="E39" s="14"/>
      <c r="F39" s="14"/>
    </row>
    <row r="41" spans="1:8" ht="15.6" x14ac:dyDescent="0.3">
      <c r="A41" s="2"/>
      <c r="B41" s="25" t="s">
        <v>7</v>
      </c>
      <c r="C41" s="25"/>
      <c r="D41" s="2"/>
      <c r="E41" s="26"/>
      <c r="F41" s="26"/>
      <c r="G41" s="26"/>
      <c r="H41" s="26"/>
    </row>
    <row r="42" spans="1:8" x14ac:dyDescent="0.3">
      <c r="A42" s="2"/>
      <c r="B42" s="2"/>
      <c r="C42" s="2"/>
      <c r="D42" s="2"/>
      <c r="E42" s="26"/>
      <c r="F42" s="26"/>
      <c r="G42" s="26"/>
      <c r="H42" s="26"/>
    </row>
    <row r="43" spans="1:8" ht="27.75" customHeight="1" x14ac:dyDescent="0.3">
      <c r="A43" s="2"/>
      <c r="B43" s="2"/>
      <c r="C43" s="2"/>
      <c r="D43" s="2"/>
      <c r="E43" s="28" t="s">
        <v>8</v>
      </c>
      <c r="F43" s="29"/>
      <c r="G43" s="29"/>
      <c r="H43" s="29"/>
    </row>
    <row r="44" spans="1:8" ht="27.75" customHeight="1" x14ac:dyDescent="0.3">
      <c r="A44" s="2"/>
      <c r="B44" s="2"/>
      <c r="C44" s="2"/>
      <c r="D44" s="2"/>
      <c r="E44" s="7"/>
      <c r="F44" s="6"/>
      <c r="G44" s="6"/>
      <c r="H44" s="6"/>
    </row>
    <row r="45" spans="1:8" ht="27.75" customHeight="1" x14ac:dyDescent="0.3">
      <c r="A45" s="2"/>
      <c r="B45" s="2"/>
      <c r="C45" s="2"/>
      <c r="D45" s="2"/>
      <c r="E45" s="7"/>
      <c r="F45" s="6"/>
      <c r="G45" s="6"/>
      <c r="H45" s="6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8" t="s">
        <v>10</v>
      </c>
      <c r="B47" s="9"/>
      <c r="C47" s="9"/>
      <c r="D47" s="9"/>
      <c r="E47" s="9"/>
      <c r="F47" s="9"/>
      <c r="G47" s="9"/>
    </row>
    <row r="48" spans="1:8" x14ac:dyDescent="0.3">
      <c r="A48" s="3"/>
    </row>
  </sheetData>
  <mergeCells count="13">
    <mergeCell ref="B2:H2"/>
    <mergeCell ref="B41:C41"/>
    <mergeCell ref="E41:H42"/>
    <mergeCell ref="B7:G7"/>
    <mergeCell ref="E43:H43"/>
    <mergeCell ref="A6:H6"/>
    <mergeCell ref="E9:F9"/>
    <mergeCell ref="G9:H9"/>
    <mergeCell ref="A9:A10"/>
    <mergeCell ref="B9:B10"/>
    <mergeCell ref="C9:C10"/>
    <mergeCell ref="D9:D10"/>
    <mergeCell ref="A38:F38"/>
  </mergeCells>
  <phoneticPr fontId="11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VALENT Lukas</cp:lastModifiedBy>
  <cp:lastPrinted>2025-11-13T09:13:14Z</cp:lastPrinted>
  <dcterms:created xsi:type="dcterms:W3CDTF">2025-03-25T12:41:54Z</dcterms:created>
  <dcterms:modified xsi:type="dcterms:W3CDTF">2026-09-12T08:14:39Z</dcterms:modified>
</cp:coreProperties>
</file>