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02.PCW10-OL1563.000\Desktop\Tatiana\1.CP_Male zakazky\2026\9_37_Mechanicke revizie zdvihacich zariadeni\2.Vyzva\"/>
    </mc:Choice>
  </mc:AlternateContent>
  <xr:revisionPtr revIDLastSave="0" documentId="13_ncr:1_{E4268403-9660-4420-86EE-D2BE1FFEEE8F}" xr6:coauthVersionLast="47" xr6:coauthVersionMax="47" xr10:uidLastSave="{00000000-0000-0000-0000-000000000000}"/>
  <bookViews>
    <workbookView xWindow="-110" yWindow="-110" windowWidth="19420" windowHeight="10420" xr2:uid="{2EA82C9B-9464-4FEE-ADE7-2F27E97872C1}"/>
  </bookViews>
  <sheets>
    <sheet name="Tabuľka pre nacenenie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0" i="2" l="1"/>
  <c r="A5" i="2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</calcChain>
</file>

<file path=xl/sharedStrings.xml><?xml version="1.0" encoding="utf-8"?>
<sst xmlns="http://schemas.openxmlformats.org/spreadsheetml/2006/main" count="60" uniqueCount="44">
  <si>
    <t>* počet súprav / počet stĺpov - jednotková cena sa uvádza za 1 stĺp</t>
  </si>
  <si>
    <t>Z 2.2</t>
  </si>
  <si>
    <t>Z 1.10</t>
  </si>
  <si>
    <t>Portálový žeriav s elektrickým kladkostrojom JORD - 5 t</t>
  </si>
  <si>
    <t>Z 1.8</t>
  </si>
  <si>
    <t>Hydr. nakladací žeriav FASSI F600A - 16 t</t>
  </si>
  <si>
    <t>Portálový žeriav s ručným kladkostrojom BRANO Z 210 - 1 t</t>
  </si>
  <si>
    <t>Z 1.15</t>
  </si>
  <si>
    <t>El. hydr. zdvíhacia plošina TEXO Magnus PSA 200 - 20 t</t>
  </si>
  <si>
    <t>Plošinový zdvihák 4 PHZ - 3,5 t</t>
  </si>
  <si>
    <t>Zdvíhacia plošina COMPACT 10 - 350 kg</t>
  </si>
  <si>
    <t>El. hydr. zdvíhacia ruka HR 8000 - 3 t</t>
  </si>
  <si>
    <t>Zdvíhacia plošina na automobilovom podvozku</t>
  </si>
  <si>
    <t>Z 1.12</t>
  </si>
  <si>
    <t>Nožnicový ZZ</t>
  </si>
  <si>
    <t>Z 1.9</t>
  </si>
  <si>
    <t>Mostový žeriav</t>
  </si>
  <si>
    <t>El. Kladkostroj a pojazdné zdvíhadlo</t>
  </si>
  <si>
    <t>Z 1.13</t>
  </si>
  <si>
    <t>Otočný žeriav</t>
  </si>
  <si>
    <t>Bd3</t>
  </si>
  <si>
    <t>Kanálový zdvihák</t>
  </si>
  <si>
    <t>Elektromechanický zdvihák stĺpový (2, 4, 6, 8)</t>
  </si>
  <si>
    <t>Jednotková cena v EUR bez DPH</t>
  </si>
  <si>
    <t>RS</t>
  </si>
  <si>
    <t>R</t>
  </si>
  <si>
    <t>Počet ZZ</t>
  </si>
  <si>
    <t>Zaradenie</t>
  </si>
  <si>
    <t>Celková cena v EUR bez DPH</t>
  </si>
  <si>
    <t>R - prepokladaný počet revízii na 4 roky</t>
  </si>
  <si>
    <t>RS - prepokladaný počet revíznych skúšok na 4 roky</t>
  </si>
  <si>
    <t>26 / 122 *</t>
  </si>
  <si>
    <t>16 / 84 *</t>
  </si>
  <si>
    <t>Autožeriav</t>
  </si>
  <si>
    <t>Z 1.7</t>
  </si>
  <si>
    <t>Pojazdná zdvíhacia plošina na automobilovom podvozku s koľajovým adaptérom</t>
  </si>
  <si>
    <t>Hydr. Nakladacia ruka FASSI M20A</t>
  </si>
  <si>
    <t>Hydraulický zdvihák HZ 5 ZC - 5 t</t>
  </si>
  <si>
    <t>Brány</t>
  </si>
  <si>
    <t>Z.1.15</t>
  </si>
  <si>
    <t>Počty plánovaných množstiev revízií pre jednotlivé skupiny zdvíhacích zariadení</t>
  </si>
  <si>
    <t>Príloha 2a k Výzve "Mechanické revízie a revízne skúšky zdvíhacích zariadení"</t>
  </si>
  <si>
    <t>SPOLU</t>
  </si>
  <si>
    <t>Celková cena za predmet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</si>
</sst>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44" fontId="4" fillId="2" borderId="10" xfId="0" applyNumberFormat="1" applyFont="1" applyFill="1" applyBorder="1" applyAlignment="1">
      <alignment horizontal="center" vertical="center"/>
    </xf>
    <xf numFmtId="44" fontId="4" fillId="2" borderId="9" xfId="0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4" fontId="4" fillId="2" borderId="6" xfId="0" applyNumberFormat="1" applyFont="1" applyFill="1" applyBorder="1" applyAlignment="1">
      <alignment horizontal="center" vertical="center"/>
    </xf>
    <xf numFmtId="44" fontId="4" fillId="2" borderId="5" xfId="0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4" fillId="0" borderId="8" xfId="0" applyFont="1" applyBorder="1" applyAlignment="1">
      <alignment wrapText="1"/>
    </xf>
    <xf numFmtId="0" fontId="4" fillId="0" borderId="18" xfId="0" applyFont="1" applyBorder="1" applyAlignment="1">
      <alignment wrapTex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44" fontId="4" fillId="2" borderId="20" xfId="0" applyNumberFormat="1" applyFont="1" applyFill="1" applyBorder="1" applyAlignment="1">
      <alignment horizontal="center" vertical="center"/>
    </xf>
    <xf numFmtId="44" fontId="4" fillId="2" borderId="21" xfId="0" applyNumberFormat="1" applyFont="1" applyFill="1" applyBorder="1" applyAlignment="1">
      <alignment horizontal="center" vertical="center"/>
    </xf>
    <xf numFmtId="0" fontId="4" fillId="0" borderId="12" xfId="0" applyFont="1" applyBorder="1" applyAlignment="1">
      <alignment wrapText="1"/>
    </xf>
    <xf numFmtId="0" fontId="4" fillId="0" borderId="11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 wrapText="1"/>
    </xf>
    <xf numFmtId="0" fontId="4" fillId="0" borderId="4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4" fontId="4" fillId="2" borderId="2" xfId="0" applyNumberFormat="1" applyFont="1" applyFill="1" applyBorder="1" applyAlignment="1">
      <alignment horizontal="center" vertical="center"/>
    </xf>
    <xf numFmtId="44" fontId="4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22" xfId="0" applyFont="1" applyBorder="1" applyAlignment="1">
      <alignment wrapText="1"/>
    </xf>
    <xf numFmtId="0" fontId="3" fillId="0" borderId="2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4" fillId="0" borderId="0" xfId="0" applyFont="1" applyBorder="1" applyAlignment="1">
      <alignment horizontal="center" vertical="center"/>
    </xf>
    <xf numFmtId="44" fontId="4" fillId="2" borderId="0" xfId="0" applyNumberFormat="1" applyFont="1" applyFill="1" applyBorder="1" applyAlignment="1">
      <alignment horizontal="center" vertical="center"/>
    </xf>
    <xf numFmtId="0" fontId="3" fillId="4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 vertical="center"/>
    </xf>
    <xf numFmtId="44" fontId="4" fillId="0" borderId="0" xfId="0" applyNumberFormat="1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9886F-FF8E-4A02-8124-017991A8346F}">
  <sheetPr>
    <pageSetUpPr fitToPage="1"/>
  </sheetPr>
  <dimension ref="A1:J36"/>
  <sheetViews>
    <sheetView tabSelected="1" zoomScaleNormal="100" workbookViewId="0">
      <pane ySplit="3" topLeftCell="A4" activePane="bottomLeft" state="frozen"/>
      <selection pane="bottomLeft" activeCell="G29" sqref="G29"/>
    </sheetView>
  </sheetViews>
  <sheetFormatPr defaultRowHeight="14.5" x14ac:dyDescent="0.35"/>
  <cols>
    <col min="2" max="2" width="31.54296875" customWidth="1"/>
    <col min="3" max="3" width="10.453125" customWidth="1"/>
    <col min="6" max="6" width="15.54296875" customWidth="1"/>
    <col min="7" max="7" width="14.6328125" customWidth="1"/>
    <col min="9" max="9" width="15.54296875" customWidth="1"/>
    <col min="10" max="10" width="14.90625" customWidth="1"/>
  </cols>
  <sheetData>
    <row r="1" spans="1:10" ht="16" thickBot="1" x14ac:dyDescent="0.4">
      <c r="A1" s="34" t="s">
        <v>41</v>
      </c>
      <c r="B1" s="3"/>
      <c r="C1" s="3"/>
      <c r="D1" s="3"/>
      <c r="E1" s="3"/>
      <c r="F1" s="3"/>
    </row>
    <row r="2" spans="1:10" ht="29.4" customHeight="1" thickBot="1" x14ac:dyDescent="0.4">
      <c r="B2" s="40" t="s">
        <v>40</v>
      </c>
      <c r="C2" s="41"/>
      <c r="D2" s="41"/>
      <c r="E2" s="41"/>
      <c r="F2" s="41"/>
      <c r="G2" s="41"/>
      <c r="H2" s="41"/>
      <c r="I2" s="41"/>
      <c r="J2" s="42"/>
    </row>
    <row r="3" spans="1:10" ht="30.75" customHeight="1" thickBot="1" x14ac:dyDescent="0.4">
      <c r="B3" s="35"/>
      <c r="C3" s="36" t="s">
        <v>27</v>
      </c>
      <c r="D3" s="37" t="s">
        <v>26</v>
      </c>
      <c r="E3" s="38" t="s">
        <v>25</v>
      </c>
      <c r="F3" s="37" t="s">
        <v>23</v>
      </c>
      <c r="G3" s="37" t="s">
        <v>28</v>
      </c>
      <c r="H3" s="38" t="s">
        <v>24</v>
      </c>
      <c r="I3" s="37" t="s">
        <v>23</v>
      </c>
      <c r="J3" s="39" t="s">
        <v>28</v>
      </c>
    </row>
    <row r="4" spans="1:10" x14ac:dyDescent="0.35">
      <c r="A4">
        <v>1</v>
      </c>
      <c r="B4" s="46" t="s">
        <v>22</v>
      </c>
      <c r="C4" s="4" t="s">
        <v>13</v>
      </c>
      <c r="D4" s="5" t="s">
        <v>31</v>
      </c>
      <c r="E4" s="6">
        <v>366</v>
      </c>
      <c r="F4" s="7"/>
      <c r="G4" s="8"/>
      <c r="H4" s="6">
        <v>122</v>
      </c>
      <c r="I4" s="7"/>
      <c r="J4" s="9"/>
    </row>
    <row r="5" spans="1:10" x14ac:dyDescent="0.35">
      <c r="A5" s="51">
        <f>A4+1</f>
        <v>2</v>
      </c>
      <c r="B5" s="47"/>
      <c r="C5" s="10" t="s">
        <v>7</v>
      </c>
      <c r="D5" s="11" t="s">
        <v>32</v>
      </c>
      <c r="E5" s="12">
        <v>252</v>
      </c>
      <c r="F5" s="13"/>
      <c r="G5" s="14"/>
      <c r="H5" s="12">
        <v>84</v>
      </c>
      <c r="I5" s="13"/>
      <c r="J5" s="15"/>
    </row>
    <row r="6" spans="1:10" x14ac:dyDescent="0.35">
      <c r="A6" s="51">
        <f t="shared" ref="A6:A28" si="0">A5+1</f>
        <v>3</v>
      </c>
      <c r="B6" s="48" t="s">
        <v>21</v>
      </c>
      <c r="C6" s="10" t="s">
        <v>13</v>
      </c>
      <c r="D6" s="11">
        <v>13</v>
      </c>
      <c r="E6" s="12">
        <v>39</v>
      </c>
      <c r="F6" s="13"/>
      <c r="G6" s="14"/>
      <c r="H6" s="12">
        <v>13</v>
      </c>
      <c r="I6" s="13"/>
      <c r="J6" s="15"/>
    </row>
    <row r="7" spans="1:10" x14ac:dyDescent="0.35">
      <c r="A7" s="51">
        <f t="shared" si="0"/>
        <v>4</v>
      </c>
      <c r="B7" s="48"/>
      <c r="C7" s="16" t="s">
        <v>7</v>
      </c>
      <c r="D7" s="12">
        <v>37</v>
      </c>
      <c r="E7" s="12">
        <v>111</v>
      </c>
      <c r="F7" s="13"/>
      <c r="G7" s="14"/>
      <c r="H7" s="12">
        <v>37</v>
      </c>
      <c r="I7" s="13"/>
      <c r="J7" s="15"/>
    </row>
    <row r="8" spans="1:10" x14ac:dyDescent="0.35">
      <c r="A8" s="51">
        <f t="shared" si="0"/>
        <v>5</v>
      </c>
      <c r="B8" s="48"/>
      <c r="C8" s="16" t="s">
        <v>20</v>
      </c>
      <c r="D8" s="12">
        <v>6</v>
      </c>
      <c r="E8" s="12">
        <v>18</v>
      </c>
      <c r="F8" s="13"/>
      <c r="G8" s="14"/>
      <c r="H8" s="12">
        <v>6</v>
      </c>
      <c r="I8" s="13"/>
      <c r="J8" s="15"/>
    </row>
    <row r="9" spans="1:10" x14ac:dyDescent="0.35">
      <c r="A9" s="51">
        <f t="shared" si="0"/>
        <v>6</v>
      </c>
      <c r="B9" s="49" t="s">
        <v>19</v>
      </c>
      <c r="C9" s="16" t="s">
        <v>18</v>
      </c>
      <c r="D9" s="12">
        <v>18</v>
      </c>
      <c r="E9" s="12">
        <v>54</v>
      </c>
      <c r="F9" s="13"/>
      <c r="G9" s="14"/>
      <c r="H9" s="12">
        <v>18</v>
      </c>
      <c r="I9" s="13"/>
      <c r="J9" s="15"/>
    </row>
    <row r="10" spans="1:10" x14ac:dyDescent="0.35">
      <c r="A10" s="51">
        <f t="shared" si="0"/>
        <v>7</v>
      </c>
      <c r="B10" s="50"/>
      <c r="C10" s="16" t="s">
        <v>7</v>
      </c>
      <c r="D10" s="12">
        <v>3</v>
      </c>
      <c r="E10" s="12">
        <v>9</v>
      </c>
      <c r="F10" s="13"/>
      <c r="G10" s="14"/>
      <c r="H10" s="12">
        <v>3</v>
      </c>
      <c r="I10" s="13"/>
      <c r="J10" s="15"/>
    </row>
    <row r="11" spans="1:10" x14ac:dyDescent="0.35">
      <c r="A11" s="51">
        <f t="shared" si="0"/>
        <v>8</v>
      </c>
      <c r="B11" s="18" t="s">
        <v>17</v>
      </c>
      <c r="C11" s="16" t="s">
        <v>7</v>
      </c>
      <c r="D11" s="12">
        <v>11</v>
      </c>
      <c r="E11" s="12">
        <v>33</v>
      </c>
      <c r="F11" s="13"/>
      <c r="G11" s="14"/>
      <c r="H11" s="12">
        <v>11</v>
      </c>
      <c r="I11" s="13"/>
      <c r="J11" s="15"/>
    </row>
    <row r="12" spans="1:10" x14ac:dyDescent="0.35">
      <c r="A12" s="51">
        <f t="shared" si="0"/>
        <v>9</v>
      </c>
      <c r="B12" s="17" t="s">
        <v>16</v>
      </c>
      <c r="C12" s="16" t="s">
        <v>15</v>
      </c>
      <c r="D12" s="12">
        <v>13</v>
      </c>
      <c r="E12" s="12">
        <v>39</v>
      </c>
      <c r="F12" s="13"/>
      <c r="G12" s="14"/>
      <c r="H12" s="12">
        <v>13</v>
      </c>
      <c r="I12" s="13"/>
      <c r="J12" s="15"/>
    </row>
    <row r="13" spans="1:10" x14ac:dyDescent="0.35">
      <c r="A13" s="51">
        <f t="shared" si="0"/>
        <v>10</v>
      </c>
      <c r="B13" s="49" t="s">
        <v>14</v>
      </c>
      <c r="C13" s="16" t="s">
        <v>13</v>
      </c>
      <c r="D13" s="12">
        <v>4</v>
      </c>
      <c r="E13" s="12">
        <v>12</v>
      </c>
      <c r="F13" s="13"/>
      <c r="G13" s="14"/>
      <c r="H13" s="12">
        <v>4</v>
      </c>
      <c r="I13" s="13"/>
      <c r="J13" s="15"/>
    </row>
    <row r="14" spans="1:10" x14ac:dyDescent="0.35">
      <c r="A14" s="51">
        <f t="shared" si="0"/>
        <v>11</v>
      </c>
      <c r="B14" s="50"/>
      <c r="C14" s="16" t="s">
        <v>7</v>
      </c>
      <c r="D14" s="12">
        <v>1</v>
      </c>
      <c r="E14" s="12">
        <v>3</v>
      </c>
      <c r="F14" s="13"/>
      <c r="G14" s="14"/>
      <c r="H14" s="12">
        <v>1</v>
      </c>
      <c r="I14" s="13"/>
      <c r="J14" s="15"/>
    </row>
    <row r="15" spans="1:10" ht="26.5" x14ac:dyDescent="0.35">
      <c r="A15" s="51">
        <f t="shared" si="0"/>
        <v>12</v>
      </c>
      <c r="B15" s="18" t="s">
        <v>12</v>
      </c>
      <c r="C15" s="16" t="s">
        <v>1</v>
      </c>
      <c r="D15" s="12">
        <v>8</v>
      </c>
      <c r="E15" s="12">
        <v>16</v>
      </c>
      <c r="F15" s="13"/>
      <c r="G15" s="14"/>
      <c r="H15" s="12">
        <v>16</v>
      </c>
      <c r="I15" s="13"/>
      <c r="J15" s="15"/>
    </row>
    <row r="16" spans="1:10" ht="15" thickBot="1" x14ac:dyDescent="0.4">
      <c r="A16" s="51">
        <f t="shared" si="0"/>
        <v>13</v>
      </c>
      <c r="B16" s="19" t="s">
        <v>38</v>
      </c>
      <c r="C16" s="20" t="s">
        <v>39</v>
      </c>
      <c r="D16" s="21">
        <v>134</v>
      </c>
      <c r="E16" s="21">
        <v>402</v>
      </c>
      <c r="F16" s="22"/>
      <c r="G16" s="23"/>
      <c r="H16" s="21">
        <v>134</v>
      </c>
      <c r="I16" s="22"/>
      <c r="J16" s="24"/>
    </row>
    <row r="17" spans="1:10" ht="15" thickBot="1" x14ac:dyDescent="0.4">
      <c r="A17" s="51">
        <f t="shared" si="0"/>
        <v>14</v>
      </c>
      <c r="B17" s="43"/>
      <c r="C17" s="44"/>
      <c r="D17" s="44"/>
      <c r="E17" s="44"/>
      <c r="F17" s="44"/>
      <c r="G17" s="44"/>
      <c r="H17" s="44"/>
      <c r="I17" s="44"/>
      <c r="J17" s="45"/>
    </row>
    <row r="18" spans="1:10" x14ac:dyDescent="0.35">
      <c r="A18" s="51">
        <f t="shared" si="0"/>
        <v>15</v>
      </c>
      <c r="B18" s="25" t="s">
        <v>33</v>
      </c>
      <c r="C18" s="26" t="s">
        <v>4</v>
      </c>
      <c r="D18" s="6">
        <v>2</v>
      </c>
      <c r="E18" s="6">
        <v>6</v>
      </c>
      <c r="F18" s="7"/>
      <c r="G18" s="8"/>
      <c r="H18" s="6">
        <v>2</v>
      </c>
      <c r="I18" s="7"/>
      <c r="J18" s="9"/>
    </row>
    <row r="19" spans="1:10" x14ac:dyDescent="0.35">
      <c r="A19" s="51">
        <f t="shared" si="0"/>
        <v>16</v>
      </c>
      <c r="B19" s="27" t="s">
        <v>11</v>
      </c>
      <c r="C19" s="16" t="s">
        <v>4</v>
      </c>
      <c r="D19" s="12">
        <v>1</v>
      </c>
      <c r="E19" s="12">
        <v>3</v>
      </c>
      <c r="F19" s="13"/>
      <c r="G19" s="14"/>
      <c r="H19" s="12">
        <v>1</v>
      </c>
      <c r="I19" s="13"/>
      <c r="J19" s="15"/>
    </row>
    <row r="20" spans="1:10" x14ac:dyDescent="0.35">
      <c r="A20" s="51">
        <f t="shared" si="0"/>
        <v>17</v>
      </c>
      <c r="B20" s="18" t="s">
        <v>37</v>
      </c>
      <c r="C20" s="16" t="s">
        <v>7</v>
      </c>
      <c r="D20" s="12">
        <v>1</v>
      </c>
      <c r="E20" s="12">
        <v>3</v>
      </c>
      <c r="F20" s="13"/>
      <c r="G20" s="14"/>
      <c r="H20" s="12">
        <v>1</v>
      </c>
      <c r="I20" s="13"/>
      <c r="J20" s="15"/>
    </row>
    <row r="21" spans="1:10" x14ac:dyDescent="0.35">
      <c r="A21" s="51">
        <f t="shared" si="0"/>
        <v>18</v>
      </c>
      <c r="B21" s="18" t="s">
        <v>10</v>
      </c>
      <c r="C21" s="16" t="s">
        <v>1</v>
      </c>
      <c r="D21" s="12">
        <v>1</v>
      </c>
      <c r="E21" s="12">
        <v>2</v>
      </c>
      <c r="F21" s="13"/>
      <c r="G21" s="14"/>
      <c r="H21" s="12">
        <v>2</v>
      </c>
      <c r="I21" s="13"/>
      <c r="J21" s="15"/>
    </row>
    <row r="22" spans="1:10" x14ac:dyDescent="0.35">
      <c r="A22" s="51">
        <f t="shared" si="0"/>
        <v>19</v>
      </c>
      <c r="B22" s="18" t="s">
        <v>9</v>
      </c>
      <c r="C22" s="16" t="s">
        <v>7</v>
      </c>
      <c r="D22" s="12">
        <v>1</v>
      </c>
      <c r="E22" s="12">
        <v>3</v>
      </c>
      <c r="F22" s="13"/>
      <c r="G22" s="14"/>
      <c r="H22" s="12">
        <v>1</v>
      </c>
      <c r="I22" s="13"/>
      <c r="J22" s="15"/>
    </row>
    <row r="23" spans="1:10" ht="26.5" x14ac:dyDescent="0.35">
      <c r="A23" s="51">
        <f t="shared" si="0"/>
        <v>20</v>
      </c>
      <c r="B23" s="18" t="s">
        <v>8</v>
      </c>
      <c r="C23" s="16" t="s">
        <v>7</v>
      </c>
      <c r="D23" s="12">
        <v>2</v>
      </c>
      <c r="E23" s="12">
        <v>6</v>
      </c>
      <c r="F23" s="13"/>
      <c r="G23" s="14"/>
      <c r="H23" s="12">
        <v>2</v>
      </c>
      <c r="I23" s="13"/>
      <c r="J23" s="15"/>
    </row>
    <row r="24" spans="1:10" ht="26.5" x14ac:dyDescent="0.35">
      <c r="A24" s="51">
        <f t="shared" si="0"/>
        <v>21</v>
      </c>
      <c r="B24" s="18" t="s">
        <v>6</v>
      </c>
      <c r="C24" s="16" t="s">
        <v>2</v>
      </c>
      <c r="D24" s="12">
        <v>1</v>
      </c>
      <c r="E24" s="12">
        <v>3</v>
      </c>
      <c r="F24" s="13"/>
      <c r="G24" s="14"/>
      <c r="H24" s="12">
        <v>1</v>
      </c>
      <c r="I24" s="13"/>
      <c r="J24" s="15"/>
    </row>
    <row r="25" spans="1:10" x14ac:dyDescent="0.35">
      <c r="A25" s="51">
        <f t="shared" si="0"/>
        <v>22</v>
      </c>
      <c r="B25" s="18" t="s">
        <v>36</v>
      </c>
      <c r="C25" s="16" t="s">
        <v>34</v>
      </c>
      <c r="D25" s="12">
        <v>1</v>
      </c>
      <c r="E25" s="12">
        <v>3</v>
      </c>
      <c r="F25" s="13"/>
      <c r="G25" s="14"/>
      <c r="H25" s="12">
        <v>1</v>
      </c>
      <c r="I25" s="13"/>
      <c r="J25" s="15"/>
    </row>
    <row r="26" spans="1:10" ht="26.5" x14ac:dyDescent="0.35">
      <c r="A26" s="51">
        <f t="shared" si="0"/>
        <v>23</v>
      </c>
      <c r="B26" s="18" t="s">
        <v>5</v>
      </c>
      <c r="C26" s="16" t="s">
        <v>4</v>
      </c>
      <c r="D26" s="12">
        <v>1</v>
      </c>
      <c r="E26" s="12">
        <v>3</v>
      </c>
      <c r="F26" s="13"/>
      <c r="G26" s="14"/>
      <c r="H26" s="12">
        <v>1</v>
      </c>
      <c r="I26" s="13"/>
      <c r="J26" s="15"/>
    </row>
    <row r="27" spans="1:10" ht="26.5" x14ac:dyDescent="0.35">
      <c r="A27" s="51">
        <f t="shared" si="0"/>
        <v>24</v>
      </c>
      <c r="B27" s="18" t="s">
        <v>3</v>
      </c>
      <c r="C27" s="16" t="s">
        <v>2</v>
      </c>
      <c r="D27" s="12">
        <v>2</v>
      </c>
      <c r="E27" s="12">
        <v>6</v>
      </c>
      <c r="F27" s="13"/>
      <c r="G27" s="14"/>
      <c r="H27" s="12">
        <v>2</v>
      </c>
      <c r="I27" s="13"/>
      <c r="J27" s="15"/>
    </row>
    <row r="28" spans="1:10" ht="40" thickBot="1" x14ac:dyDescent="0.4">
      <c r="A28" s="51">
        <f t="shared" si="0"/>
        <v>25</v>
      </c>
      <c r="B28" s="28" t="s">
        <v>35</v>
      </c>
      <c r="C28" s="29" t="s">
        <v>1</v>
      </c>
      <c r="D28" s="30">
        <v>1</v>
      </c>
      <c r="E28" s="30">
        <v>2</v>
      </c>
      <c r="F28" s="31"/>
      <c r="G28" s="32"/>
      <c r="H28" s="30">
        <v>2</v>
      </c>
      <c r="I28" s="31"/>
      <c r="J28" s="33"/>
    </row>
    <row r="29" spans="1:10" x14ac:dyDescent="0.35">
      <c r="A29" s="51"/>
      <c r="B29" s="54" t="s">
        <v>43</v>
      </c>
      <c r="C29" s="52"/>
      <c r="D29" s="52"/>
      <c r="E29" s="52"/>
      <c r="F29" s="55"/>
      <c r="G29" s="53"/>
      <c r="H29" s="52"/>
      <c r="I29" s="55"/>
      <c r="J29" s="53"/>
    </row>
    <row r="30" spans="1:10" x14ac:dyDescent="0.35">
      <c r="A30" s="51"/>
      <c r="B30" s="54" t="s">
        <v>42</v>
      </c>
      <c r="C30" s="52"/>
      <c r="D30" s="52"/>
      <c r="E30" s="52"/>
      <c r="F30" s="55"/>
      <c r="G30" s="53">
        <f>G29+J29</f>
        <v>0</v>
      </c>
      <c r="H30" s="52"/>
      <c r="I30" s="55"/>
      <c r="J30" s="56"/>
    </row>
    <row r="32" spans="1:10" x14ac:dyDescent="0.35">
      <c r="B32" s="1"/>
      <c r="C32" s="2"/>
    </row>
    <row r="33" spans="2:3" x14ac:dyDescent="0.35">
      <c r="B33" s="1"/>
      <c r="C33" s="2"/>
    </row>
    <row r="34" spans="2:3" x14ac:dyDescent="0.35">
      <c r="B34" t="s">
        <v>0</v>
      </c>
    </row>
    <row r="35" spans="2:3" x14ac:dyDescent="0.35">
      <c r="B35" t="s">
        <v>29</v>
      </c>
    </row>
    <row r="36" spans="2:3" x14ac:dyDescent="0.35">
      <c r="B36" t="s">
        <v>30</v>
      </c>
    </row>
  </sheetData>
  <mergeCells count="6">
    <mergeCell ref="B2:J2"/>
    <mergeCell ref="B17:J17"/>
    <mergeCell ref="B4:B5"/>
    <mergeCell ref="B6:B8"/>
    <mergeCell ref="B13:B14"/>
    <mergeCell ref="B9:B10"/>
  </mergeCells>
  <printOptions horizontalCentered="1"/>
  <pageMargins left="0" right="0" top="0" bottom="0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nacenenie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Elanová Tatiana</cp:lastModifiedBy>
  <cp:lastPrinted>2026-08-26T05:22:11Z</cp:lastPrinted>
  <dcterms:created xsi:type="dcterms:W3CDTF">2022-04-06T07:49:10Z</dcterms:created>
  <dcterms:modified xsi:type="dcterms:W3CDTF">2026-09-11T16:47:40Z</dcterms:modified>
</cp:coreProperties>
</file>