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ubom\Desktop\projekty\vyzvy_PPA\vyzva_9_SP2026-73.7_spracovatelia\Liana_Golias\PHZ_ERP_final\"/>
    </mc:Choice>
  </mc:AlternateContent>
  <xr:revisionPtr revIDLastSave="0" documentId="13_ncr:1_{504C2BC3-9B37-4D5D-B140-7362FC0FE54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Cenová ponuka" sheetId="1" r:id="rId1"/>
    <sheet name="Rozsah ERP" sheetId="2" r:id="rId2"/>
    <sheet name="Požiadavky ERP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D22" i="1" l="1"/>
  <c r="D23" i="1" s="1"/>
</calcChain>
</file>

<file path=xl/sharedStrings.xml><?xml version="1.0" encoding="utf-8"?>
<sst xmlns="http://schemas.openxmlformats.org/spreadsheetml/2006/main" count="983" uniqueCount="605">
  <si>
    <t>Príloha č. 1 – Cena nasadenia ERP</t>
  </si>
  <si>
    <t>Nezáväzný cenový odhad na určenie PHZ. Pevný rozsah dodávky určujú listy Rozsah ERP a Požiadavky ERP.</t>
  </si>
  <si>
    <t>Vyplňte žlté polia a 7 cien bez DPH. Pri položke zahrnutej v inej cene uveďte 0 a jej zaradenie v poznámke.</t>
  </si>
  <si>
    <t>Dodávateľ / sídlo</t>
  </si>
  <si>
    <t>IČO / IČ DPH (ak pridelené)</t>
  </si>
  <si>
    <t>Kontaktná osoba / e-mail</t>
  </si>
  <si>
    <t>Názov ERP / licenčný model</t>
  </si>
  <si>
    <t>Dátum / platnosť odhadu do</t>
  </si>
  <si>
    <t>Č.</t>
  </si>
  <si>
    <t>Cenová položka</t>
  </si>
  <si>
    <t>Čo má byť zahrnuté</t>
  </si>
  <si>
    <t>EUR bez DPH</t>
  </si>
  <si>
    <t>Analýza a návrh</t>
  </si>
  <si>
    <t>Procesná, dátová a integračná analýza; návrh riešenia a postupu nasadenia ERP.</t>
  </si>
  <si>
    <t>ERP – licencie a základné zriadenie</t>
  </si>
  <si>
    <t>Jednorazové licencie potrebné na nasadenie ERP a zriadenie prostredí. Pri modeli bez jednorazovej licencie uveďte 0; pravidelné predplatné sa neoceňuje.</t>
  </si>
  <si>
    <t>ERP – implementácia</t>
  </si>
  <si>
    <t>Konfigurácia, potrebný vývoj, reporty a zavedenie procesov podľa požiadaviek, vrátane rolového školenia používateľov a dokumentácie.</t>
  </si>
  <si>
    <t>Ostatné integrácie</t>
  </si>
  <si>
    <t>Realizácia a nastavenie ERP rozhraní a prepojení podľa priložených požiadaviek. Konkrétne systémy a rozsah zahrnutých integrácií uveďte v poznámke.</t>
  </si>
  <si>
    <t>Migrácia ERP dát</t>
  </si>
  <si>
    <t>Kmeňové údaje, zásoby, otvorené doklady a dohodnutá história; mapovanie, čistenie, skúšobné migrácie, ostrý prevod a kontrola.</t>
  </si>
  <si>
    <t>Testovanie a akceptácia</t>
  </si>
  <si>
    <t>Testovací plán, funkčné, integračné a výkonové testy, používateľské akceptačné testy a overenie splnenia požiadaviek.</t>
  </si>
  <si>
    <t>Go-live a stabilizačná podpora</t>
  </si>
  <si>
    <t>Príprava prechodu, produkčné spustenie a stabilizačná podpora do odovzdania ERP podľa priložených požiadaviek.</t>
  </si>
  <si>
    <t>CELKOVÁ CENA NASADENIA ERP BEZ DPH</t>
  </si>
  <si>
    <t>Sadzba DPH (neplatiteľ uvedie 0 %)</t>
  </si>
  <si>
    <t>DPH v EUR</t>
  </si>
  <si>
    <t>Celková cena nasadenia ERP s DPH</t>
  </si>
  <si>
    <t>Cena zahŕňa jednorazové nasadenie ERP podľa priložených požiadaviek. Každý náklad započítajte iba raz. Školenie a dokumentácia sú súčasťou implementácie. Prípadné výnimky uveďte v poznámke.</t>
  </si>
  <si>
    <t>Predpoklady a výnimky – vyplňte iba pri odchýlke</t>
  </si>
  <si>
    <t>V jednom poli uveďte odchýlky od MUST, nezahrnuté SHOULD a cenové predpoklady (napr. rozsah histórie a integrácií). Pri cene 0 uveďte, kde je položka zahrnutá.</t>
  </si>
  <si>
    <t>Odoslaním odhadu dodávateľ potvrdzuje nacenenie priloženého rozsahu s uvedenými výnimkami. Požiadavky sa jednotlivo nevypĺňajú.</t>
  </si>
  <si>
    <t>Rozsah jednorazového nasadenia ERP</t>
  </si>
  <si>
    <t>Obstarávateľ: LIANA GOLIAŠ s.r.o., Lopuchovská 734/1, 086 41 Raslavice</t>
  </si>
  <si>
    <t>Dodávateľ vypĺňa iba list Cenová ponuka. Tento súhrn a list Požiadavky ERP tvoria pevný opis dodávky.</t>
  </si>
  <si>
    <t>Spoločný model nacenenia</t>
  </si>
  <si>
    <t>Používatelia</t>
  </si>
  <si>
    <t>15 súbežných interných používateľov vrátane pracovníkov na mobilných termináloch a tabletoch. Rozhranie minimálne v slovenčine alebo češtine.</t>
  </si>
  <si>
    <t>Prostredia a dáta</t>
  </si>
  <si>
    <t>Produkčné a testovacie prostredie; 50 GB dát a dokumentov. Cloud, vlastná infraštruktúra alebo hybrid podľa ponuky; prevádzkový model uveďte pri názve ERP.</t>
  </si>
  <si>
    <t>Ročné objemy</t>
  </si>
  <si>
    <t>1 000 príjmov; 15 000 expedícií; 6 000 interných presunov; 6 000 výdajov do výroby a príjmov výrobkov; 1 000 inventúr, vratiek a korekcií.</t>
  </si>
  <si>
    <t>Mobilné funkcie</t>
  </si>
  <si>
    <t>ERP podporuje prácu na mobilných termináloch a tabletoch, skenovanie čiarových kódov a tlač etikiet. Softvérové licencie sa naceňujú pre 15 súbežných používateľov.</t>
  </si>
  <si>
    <t>Migrácia a integrácie</t>
  </si>
  <si>
    <t>Kmeňové údaje, otvorené doklady, zásoby a dohodnutá história. ERP rozhrania a integrácie podľa požiadaviek; zdrojové systémy, objem histórie a konkrétne rozhrania dodávateľ uvedie ako cenové predpoklady.</t>
  </si>
  <si>
    <t>Funkčné oblasti – podrobnosti a priority na liste Požiadavky ERP</t>
  </si>
  <si>
    <t>Dáta, nákup a sklady</t>
  </si>
  <si>
    <t>Kmeňové údaje, schvaľovanie, nákup, zásobovanie, skladové lokácie, šarže, expirácie, FEFO, rezervácie, inventúry, mobilné skenovanie a etikety.</t>
  </si>
  <si>
    <t>Receptúry a výroba</t>
  </si>
  <si>
    <t>Verzie a schvaľovanie receptúr, technologické postupy, MRP, plánovanie, výrobné príkazy, spotreba, rozpracovanosť, výťažnosť a kalkulácie.</t>
  </si>
  <si>
    <t>Kvalita a sledovateľnosť</t>
  </si>
  <si>
    <t>Kontroly, parametre a rozhodnutia, reklamácie, spätná aj dopredná sledovateľnosť; ďalšie funkcie kvality podľa uvedených priorít.</t>
  </si>
  <si>
    <t>Predaj a CRM</t>
  </si>
  <si>
    <t>Objednávky, ceny a zľavy, kreditné limity, rezervácie, expedícia, vratky; CRM aktivity, úlohy a obchodné príležitosti podľa priority SHOULD.</t>
  </si>
  <si>
    <t>Účtovníctvo a controlling</t>
  </si>
  <si>
    <t>Slovenské účtovníctvo: hlavná kniha, záväzky, pohľadávky, banka, pokladňa a DPH; dimenzie, marže, párovanie platieb a audit účtovných opráv. Majetok, rozpočty a ďalší controlling podľa priorít.</t>
  </si>
  <si>
    <t>Údržba a dokumenty</t>
  </si>
  <si>
    <t>Údržba strojov, diely, kalibrácie, riadené dokumenty a termíny podľa uvedených priorít.</t>
  </si>
  <si>
    <t>Reporting a bezpečnosť</t>
  </si>
  <si>
    <t>Dashboardy, ukazovatele a workflow; API, export dát, roly, MFA, šifrovanie, GDPR, nastavenie záloh a obnovy.</t>
  </si>
  <si>
    <t>Realizácia a odovzdanie</t>
  </si>
  <si>
    <t>Analýza, integrácie, čistenie a migrácia dát, skúšky, školenia, dokumentácia, akceptácia, spustenie a stabilizácia; záruka a práva k dátam a výstupom.</t>
  </si>
  <si>
    <t>Modelové objemy slúžia na jednotné nacenenie; nejde o potvrdené historické údaje.</t>
  </si>
  <si>
    <t>ERP – pevné požiadavky bez vypĺňania</t>
  </si>
  <si>
    <t>MUST = povinné; SHOULD = odporúčané. Odchýlky a nezahrnuté SHOULD uveďte spoločne v cenovej ponuke. Tieto riadky sa nevypĺňajú.</t>
  </si>
  <si>
    <t>ID</t>
  </si>
  <si>
    <t>Oblasť</t>
  </si>
  <si>
    <t>Téma</t>
  </si>
  <si>
    <t>Požiadavka</t>
  </si>
  <si>
    <t>Priorita</t>
  </si>
  <si>
    <t>GEN-001</t>
  </si>
  <si>
    <t>Všeobecné a architektúra</t>
  </si>
  <si>
    <t>Rozsah</t>
  </si>
  <si>
    <t>Jednotný ERP zdroj údajov pre výrobu, sklady, nákup, predaj, kvalitu a ekonomiku.</t>
  </si>
  <si>
    <t>MUST</t>
  </si>
  <si>
    <t>GEN-002</t>
  </si>
  <si>
    <t>Riešenie pokrýva celý implementačný cyklus ERP: analýza, konfigurácia, migrácia, integrácie, školenie, go-live a stabilizačná podpora.</t>
  </si>
  <si>
    <t>GEN-003</t>
  </si>
  <si>
    <t>Architektúra</t>
  </si>
  <si>
    <t>Samostatné produkčné a testovacie prostredie; vývojové prostredie podľa potreby.</t>
  </si>
  <si>
    <t>GEN-004</t>
  </si>
  <si>
    <t>Podporované a zdokumentované API alebo iné stabilné integračné rozhranie.</t>
  </si>
  <si>
    <t>GEN-005</t>
  </si>
  <si>
    <t>Integrácie majú logovanie, monitoring, retry a ochranu pred duplicitným spracovaním.</t>
  </si>
  <si>
    <t>GEN-006</t>
  </si>
  <si>
    <t>Systém umožňuje export všetkých firemných dát v otvorenom strojovo spracovateľnom formáte.</t>
  </si>
  <si>
    <t>GEN-007</t>
  </si>
  <si>
    <t>Škálovanie</t>
  </si>
  <si>
    <t>Riešenie podporí 15 súbežných interných používateľov vrátane pracovníkov používajúcich mobilné terminály a priemyselné tablety bez zníženia funkčnosti.</t>
  </si>
  <si>
    <t>GEN-008</t>
  </si>
  <si>
    <t>Dodávateľ popíše licenčný a technický dopad zvýšenia počtu používateľov, skladov a transakcií.</t>
  </si>
  <si>
    <t>SHOULD</t>
  </si>
  <si>
    <t>GEN-009</t>
  </si>
  <si>
    <t>Cenový model</t>
  </si>
  <si>
    <t>Ponuka vychádza zo spoločných modelových objemov uvedených v liste Rozsah ERP; všetky povinné jednorazové náklady pre tento základ sú zahrnuté v cene.</t>
  </si>
  <si>
    <t>GEN-010</t>
  </si>
  <si>
    <t>Predpoklady a výnimky</t>
  </si>
  <si>
    <t>Uchádzač uvedie všetky cenové predpoklady, výnimky a obmedzenia ponuky. Každý povinný jednorazový náklad potrebný na nasadenie ERP podľa spoločného modelového základu, ktorý nie je výslovne označený ako výnimka, sa považuje za zahrnutý v celkovej cene nasadenia.</t>
  </si>
  <si>
    <t>GEN-011</t>
  </si>
  <si>
    <t>Použiteľnosť</t>
  </si>
  <si>
    <t>Používateľské rozhranie je dostupné minimálne v slovenskom alebo českom jazyku.</t>
  </si>
  <si>
    <t>GEN-012</t>
  </si>
  <si>
    <t>Mobilita</t>
  </si>
  <si>
    <t>Podpora tabletov, mobilných terminálov a mobilných/priemyselných tlačiarní.</t>
  </si>
  <si>
    <t>GEN-013</t>
  </si>
  <si>
    <t>Konfigurácia</t>
  </si>
  <si>
    <t>Štandard a konfigurácia majú prednosť pred zákazkovým vývojom.</t>
  </si>
  <si>
    <t>GEN-014</t>
  </si>
  <si>
    <t>Upgrade</t>
  </si>
  <si>
    <t>Každý doplnok a vývoj má uvedený dopad na aktualizácie a budúce náklady.</t>
  </si>
  <si>
    <t>DAT-001</t>
  </si>
  <si>
    <t>Kmeňové údaje</t>
  </si>
  <si>
    <t>Položky</t>
  </si>
  <si>
    <t>Samostatné typy položiek: surovina, obal, medziprodukt, hotový výrobok, obchodný tovar a služba.</t>
  </si>
  <si>
    <t>DAT-002</t>
  </si>
  <si>
    <t>Viac merných jednotiek, prepočty, balenia a zaokrúhľovanie.</t>
  </si>
  <si>
    <t>DAT-003</t>
  </si>
  <si>
    <t>EAN/GTIN, interné kódy a alternatívne kódy dodávateľov/odberateľov.</t>
  </si>
  <si>
    <t>DAT-004</t>
  </si>
  <si>
    <t>Atribúty</t>
  </si>
  <si>
    <t>Povinné atribúty podľa typu položky vrátane alergénov a skladovacích podmienok.</t>
  </si>
  <si>
    <t>DAT-005</t>
  </si>
  <si>
    <t>Evidencia dátumu minimálnej trvanlivosti/spotreby a pravidiel trvanlivosti.</t>
  </si>
  <si>
    <t>DAT-006</t>
  </si>
  <si>
    <t>Workflow</t>
  </si>
  <si>
    <t>Schvaľovanie založenia a zmeny kmeňových údajov.</t>
  </si>
  <si>
    <t>DAT-007</t>
  </si>
  <si>
    <t>Audit</t>
  </si>
  <si>
    <t>História zmien kmeňových údajov vrátane používateľa, času a pôvodnej hodnoty.</t>
  </si>
  <si>
    <t>DAT-008</t>
  </si>
  <si>
    <t>Verzie</t>
  </si>
  <si>
    <t>Riadenie verzií receptúr, kusovníkov, postupov, špecifikácií a etikiet.</t>
  </si>
  <si>
    <t>DAT-009</t>
  </si>
  <si>
    <t>Partneri</t>
  </si>
  <si>
    <t>Partner obsahuje IČO, DIČ, IČ DPH, adresy, kontakty a obchodné podmienky.</t>
  </si>
  <si>
    <t>DAT-010</t>
  </si>
  <si>
    <t>Viac prevádzok a dodacích/fakturačných adries jedného partnera.</t>
  </si>
  <si>
    <t>DAT-011</t>
  </si>
  <si>
    <t>Kvalita dát</t>
  </si>
  <si>
    <t>Pravidlá povinnosti, formátu, unikátnosti a detekcie duplicít.</t>
  </si>
  <si>
    <t>DAT-012</t>
  </si>
  <si>
    <t>Import</t>
  </si>
  <si>
    <t>Hromadný import a bezpečná aktualizácia kmeňových údajov s validačným protokolom.</t>
  </si>
  <si>
    <t>PUR-001</t>
  </si>
  <si>
    <t>Nákup a zásobovanie</t>
  </si>
  <si>
    <t>Proces</t>
  </si>
  <si>
    <t>Požiadavka na nákup, schválenie, objednávka, potvrdenie, príjem a faktúra.</t>
  </si>
  <si>
    <t>PUR-002</t>
  </si>
  <si>
    <t>Plánovanie</t>
  </si>
  <si>
    <t>Návrhy nákupu z MRP, minimálnych zásob, objednávok a výrobných plánov.</t>
  </si>
  <si>
    <t>PUR-003</t>
  </si>
  <si>
    <t>Dodávatelia</t>
  </si>
  <si>
    <t>Dodacie lehoty, minimálne množstvá, násobky balenia a alternatívni dodávatelia.</t>
  </si>
  <si>
    <t>PUR-004</t>
  </si>
  <si>
    <t>Ceny</t>
  </si>
  <si>
    <t>Nákupné ceny, meny, rabaty, dopravné náklady a časová platnosť.</t>
  </si>
  <si>
    <t>PUR-005</t>
  </si>
  <si>
    <t>Príjem</t>
  </si>
  <si>
    <t>Evidencia dodávateľskej aj internej šarže, výroby a expirácie pri príjme.</t>
  </si>
  <si>
    <t>PUR-006</t>
  </si>
  <si>
    <t>Kvalita</t>
  </si>
  <si>
    <t>Automatická karanténa/blokovanie do ukončenia vstupnej kontroly.</t>
  </si>
  <si>
    <t>PUR-007</t>
  </si>
  <si>
    <t>Dokumenty</t>
  </si>
  <si>
    <t>Priradenie certifikátov, špecifikácií a dokumentov k dodávke/šarži.</t>
  </si>
  <si>
    <t>PUR-008</t>
  </si>
  <si>
    <t>Hodnotenie</t>
  </si>
  <si>
    <t>Hodnotenie dodávateľa podľa kvality, termínu, reklamácií a ceny.</t>
  </si>
  <si>
    <t>PUR-009</t>
  </si>
  <si>
    <t>Fakturácia</t>
  </si>
  <si>
    <t>Trojcestné párovanie objednávka – príjem – faktúra.</t>
  </si>
  <si>
    <t>PUR-010</t>
  </si>
  <si>
    <t>Odchýlky</t>
  </si>
  <si>
    <t>Tolerancie cien a množstiev a schvaľovanie prekročení.</t>
  </si>
  <si>
    <t>PUR-011</t>
  </si>
  <si>
    <t>Výnimky</t>
  </si>
  <si>
    <t>Čiastočné dodávky, nedodané množstvá, náhrady, vratky a reklamácie.</t>
  </si>
  <si>
    <t>PUR-012</t>
  </si>
  <si>
    <t>Nákup</t>
  </si>
  <si>
    <t>Rámcové zmluvy a sledovanie ich čerpania.</t>
  </si>
  <si>
    <t>WMS-001</t>
  </si>
  <si>
    <t>Sklady a logistika</t>
  </si>
  <si>
    <t>Štruktúra</t>
  </si>
  <si>
    <t>Viac skladov, zón, pozícií a riadených typov lokácií.</t>
  </si>
  <si>
    <t>WMS-002</t>
  </si>
  <si>
    <t>Stav zásob</t>
  </si>
  <si>
    <t>Voľná, karanténa, kontrola, blokovaná, nezhodná a rezervovaná zásoba.</t>
  </si>
  <si>
    <t>WMS-003</t>
  </si>
  <si>
    <t>Šarže</t>
  </si>
  <si>
    <t>Povinné riadenie šarží surovín, obalov, medziproduktov a výrobkov podľa nastavenia.</t>
  </si>
  <si>
    <t>WMS-004</t>
  </si>
  <si>
    <t>Expirácie</t>
  </si>
  <si>
    <t>Evidencia expirácie a upozornenia na blížiacu sa expiráciu.</t>
  </si>
  <si>
    <t>WMS-005</t>
  </si>
  <si>
    <t>FEFO</t>
  </si>
  <si>
    <t>FEFO stratégia pri výdaji do výroby aj zákazníkovi.</t>
  </si>
  <si>
    <t>WMS-006</t>
  </si>
  <si>
    <t>Pohyby</t>
  </si>
  <si>
    <t>Príjem, zaskladnenie, presun, doplnenie, výdaj, príjem z výroby a expedícia.</t>
  </si>
  <si>
    <t>WMS-007</t>
  </si>
  <si>
    <t>Skenovanie položky, šarže, pozície a množstva v každom kritickom kroku.</t>
  </si>
  <si>
    <t>WMS-008</t>
  </si>
  <si>
    <t>Validácia</t>
  </si>
  <si>
    <t>Okamžité odmietnutie nesprávnej položky, šarže alebo pozície.</t>
  </si>
  <si>
    <t>WMS-009</t>
  </si>
  <si>
    <t>Blokácie</t>
  </si>
  <si>
    <t>Zákaz výdaja exspirovanej alebo blokovanej zásoby bez oprávnenej výnimky.</t>
  </si>
  <si>
    <t>WMS-010</t>
  </si>
  <si>
    <t>Zásoba</t>
  </si>
  <si>
    <t>Možnosť zakázať zápornú zásobu a nepovolené spätné pohyby.</t>
  </si>
  <si>
    <t>WMS-011</t>
  </si>
  <si>
    <t>Čiarové kódy</t>
  </si>
  <si>
    <t>EAN/GTIN, GS1-128, SSCC a interné čiarové/2D kódy.</t>
  </si>
  <si>
    <t>WMS-012</t>
  </si>
  <si>
    <t>Inventúra</t>
  </si>
  <si>
    <t>Úplná a priebežná inventúra, slepé počítanie a schválenie rozdielov.</t>
  </si>
  <si>
    <t>WMS-013</t>
  </si>
  <si>
    <t>Balenie</t>
  </si>
  <si>
    <t>Konsolidácia, balenie, paletizácia a evidencia logistickej jednotky.</t>
  </si>
  <si>
    <t>WMS-014</t>
  </si>
  <si>
    <t>Tlač</t>
  </si>
  <si>
    <t>Tlač logistických, paletových a produktových etikiet na definovaných tlačiarňach.</t>
  </si>
  <si>
    <t>WMS-015</t>
  </si>
  <si>
    <t>Opakovaná tlač etikety s auditom používateľa a dôvodu.</t>
  </si>
  <si>
    <t>WMS-016</t>
  </si>
  <si>
    <t>Výpadok spojenia</t>
  </si>
  <si>
    <t>Pri krátkodobom výpadku siete riešenie chráni rozpracované údaje a transakcie pred stratou, poškodením a duplicitným spracovaním, používateľa informuje o stave a po obnovení spojenia umožní bezpečne pokračovať alebo operáciu kontrolovane zopakovať. Plnohodnotný offline režim sa nevyžaduje.</t>
  </si>
  <si>
    <t>BOM-001</t>
  </si>
  <si>
    <t>Receptúry a technológia</t>
  </si>
  <si>
    <t>Receptúry</t>
  </si>
  <si>
    <t>Viacúrovňové receptúry/kusovníky pre medziprodukty a hotové výrobky.</t>
  </si>
  <si>
    <t>BOM-002</t>
  </si>
  <si>
    <t>Platnosť receptúry od–do, stav návrh/schválená/neplatná a história.</t>
  </si>
  <si>
    <t>BOM-003</t>
  </si>
  <si>
    <t>Schválenie</t>
  </si>
  <si>
    <t>Zabránenie použitiu neschválenej alebo neplatnej verzie.</t>
  </si>
  <si>
    <t>BOM-004</t>
  </si>
  <si>
    <t>Výťažnosť</t>
  </si>
  <si>
    <t>Plánovaná výťažnosť, technologické straty a tolerancie.</t>
  </si>
  <si>
    <t>BOM-005</t>
  </si>
  <si>
    <t>Dávka</t>
  </si>
  <si>
    <t>Prepočet receptúry podľa veľkosti výrobnej dávky a merných jednotiek.</t>
  </si>
  <si>
    <t>BOM-006</t>
  </si>
  <si>
    <t>Alternatívy</t>
  </si>
  <si>
    <t>Schválené alternatívne suroviny s pravidlami použitia.</t>
  </si>
  <si>
    <t>BOM-007</t>
  </si>
  <si>
    <t>Alergény</t>
  </si>
  <si>
    <t>Vyhodnotenie dopadu alternatívy/zmeny suroviny na alergény a špecifikáciu.</t>
  </si>
  <si>
    <t>BOM-008</t>
  </si>
  <si>
    <t>Postupy</t>
  </si>
  <si>
    <t>Operácie, pracoviská, stroje, príprava, výroba, čistenie a prestavba.</t>
  </si>
  <si>
    <t>BOM-009</t>
  </si>
  <si>
    <t>Prepojenie receptúry s plánom kontroly, špecifikáciou a etiketou.</t>
  </si>
  <si>
    <t>BOM-010</t>
  </si>
  <si>
    <t>Kalkulácia</t>
  </si>
  <si>
    <t>Plánované náklady receptúry a porovnanie so skutočnosťou.</t>
  </si>
  <si>
    <t>BOM-011</t>
  </si>
  <si>
    <t>Dopad zmeny</t>
  </si>
  <si>
    <t>Určenie výrobkov, zásob, etikiet a objednávok dotknutých zmenou suroviny.</t>
  </si>
  <si>
    <t>BOM-012</t>
  </si>
  <si>
    <t>Každá schválená verzia eviduje autora zmeny, dátum a čas, dôvod zmeny a schvaľovateľa.</t>
  </si>
  <si>
    <t>MFG-001</t>
  </si>
  <si>
    <t>Plánovanie a výroba</t>
  </si>
  <si>
    <t>Dopyt</t>
  </si>
  <si>
    <t>Plánovanie z objednávok, prognózy a minimálnych zásob.</t>
  </si>
  <si>
    <t>MFG-002</t>
  </si>
  <si>
    <t>MRP</t>
  </si>
  <si>
    <t>MRP návrhy nákupných a výrobných príkazov s vysvetlením zdroja potreby.</t>
  </si>
  <si>
    <t>MFG-003</t>
  </si>
  <si>
    <t>Materiál</t>
  </si>
  <si>
    <t>Kontrola dostupnosti materiálu podľa šarží a termínov.</t>
  </si>
  <si>
    <t>MFG-004</t>
  </si>
  <si>
    <t>Kapacity</t>
  </si>
  <si>
    <t>Kapacitné plánovanie strojov, pracovísk, smien, kalendárov a údržby.</t>
  </si>
  <si>
    <t>MFG-005</t>
  </si>
  <si>
    <t>Sekvencia</t>
  </si>
  <si>
    <t>Sekvenovanie podľa termínu, alergénov, čistenia, prestavby a technologických obmedzení.</t>
  </si>
  <si>
    <t>MFG-006</t>
  </si>
  <si>
    <t>Príkaz</t>
  </si>
  <si>
    <t>Výrobný príkaz obsahuje receptúru, operácie, materiál, kvalitu a balenie.</t>
  </si>
  <si>
    <t>MFG-007</t>
  </si>
  <si>
    <t>Výdaj</t>
  </si>
  <si>
    <t>Výdaj materiálu do výroby skenovaním a validáciou položky/šarže.</t>
  </si>
  <si>
    <t>MFG-008</t>
  </si>
  <si>
    <t>Spotreba</t>
  </si>
  <si>
    <t>Skutočná spotreba, vratky a automatická/manuálna spotreba podľa procesu.</t>
  </si>
  <si>
    <t>MFG-009</t>
  </si>
  <si>
    <t>Výkon</t>
  </si>
  <si>
    <t>Hlásenie vyrobeného množstva, času, odpadu, prestojov a nezhôd.</t>
  </si>
  <si>
    <t>MFG-010</t>
  </si>
  <si>
    <t>Rozpracovanosť</t>
  </si>
  <si>
    <t>Evidencia rozpracovanej výroby a medziproduktov.</t>
  </si>
  <si>
    <t>MFG-011</t>
  </si>
  <si>
    <t>Genealógia</t>
  </si>
  <si>
    <t>Delenie a spájanie výrobných šarží so zachovaním genealógie.</t>
  </si>
  <si>
    <t>MFG-012</t>
  </si>
  <si>
    <t>Plán vs. skutočnosť pre množstvo, čas, výťažnosť, odpad a náklady.</t>
  </si>
  <si>
    <t>MFG-013</t>
  </si>
  <si>
    <t>Terminál</t>
  </si>
  <si>
    <t>Jednoduché operátorské rozhranie použiteľné priamo na prevádzke.</t>
  </si>
  <si>
    <t>MFG-014</t>
  </si>
  <si>
    <t>Storno</t>
  </si>
  <si>
    <t>Opravu alebo storno výrobného hlásenia môže vykonať iba oprávnený používateľ; systém zaznamená používateľa, čas a dôvod.</t>
  </si>
  <si>
    <t>MFG-015</t>
  </si>
  <si>
    <t>Plán</t>
  </si>
  <si>
    <t>Grafické zobrazenie plánu a konfliktov kapacity/materiálu.</t>
  </si>
  <si>
    <t>MFG-016</t>
  </si>
  <si>
    <t>Simulácia</t>
  </si>
  <si>
    <t>What-if simulácia dopadu zmeny termínu, kapacity alebo objednávky.</t>
  </si>
  <si>
    <t>QMS-001</t>
  </si>
  <si>
    <t>Kontroly</t>
  </si>
  <si>
    <t>Vstupná, medzioperačná a výstupná kontrola podľa plánu.</t>
  </si>
  <si>
    <t>QMS-002</t>
  </si>
  <si>
    <t>Parametre</t>
  </si>
  <si>
    <t>Limity, jednotky, metóda, frekvencia a povinnosť záznamu.</t>
  </si>
  <si>
    <t>QMS-003</t>
  </si>
  <si>
    <t>Rozhodnutie</t>
  </si>
  <si>
    <t>Uvoľnenie, karanténa, blokovanie, prepracovanie a likvidácia.</t>
  </si>
  <si>
    <t>QMS-004</t>
  </si>
  <si>
    <t>Výnimka</t>
  </si>
  <si>
    <t>Podmienečné uvoľnenie môže vykonať iba oprávnená rola s povinným zaznamenaním používateľa, času a dôvodu.</t>
  </si>
  <si>
    <t>QMS-005</t>
  </si>
  <si>
    <t>Nezhoda</t>
  </si>
  <si>
    <t>Evidencia nezhôd, príčiny, závažnosti, okamžitého opatrenia a termínu.</t>
  </si>
  <si>
    <t>QMS-006</t>
  </si>
  <si>
    <t>CAPA</t>
  </si>
  <si>
    <t>Nápravné a preventívne opatrenia s vlastníkom, termínom a overením účinnosti.</t>
  </si>
  <si>
    <t>QMS-007</t>
  </si>
  <si>
    <t>Vzorky</t>
  </si>
  <si>
    <t>Vzorky a laboratórne výsledky prepojené na šaržu/kontrolu.</t>
  </si>
  <si>
    <t>QMS-008</t>
  </si>
  <si>
    <t>Certifikáty a prílohy priradené ku kontrole, šarži alebo reklamácii.</t>
  </si>
  <si>
    <t>QMS-009</t>
  </si>
  <si>
    <t>Riadenie alergénov, rizík krížovej kontaminácie a pravidiel sekvenovania.</t>
  </si>
  <si>
    <t>QMS-010</t>
  </si>
  <si>
    <t>Trace back</t>
  </si>
  <si>
    <t>Z hotovej šarže dohľadať všetky suroviny, obaly, dodávateľské šarže a príjmy.</t>
  </si>
  <si>
    <t>QMS-011</t>
  </si>
  <si>
    <t>Trace forward</t>
  </si>
  <si>
    <t>Z dodávateľskej šarže dohľadať všetky výrobné šarže, zásoby a odberateľov.</t>
  </si>
  <si>
    <t>QMS-012</t>
  </si>
  <si>
    <t>Recall</t>
  </si>
  <si>
    <t>Simulácia stiahnutia výrobku a kompletný recall report.</t>
  </si>
  <si>
    <t>QMS-013</t>
  </si>
  <si>
    <t>Blokovanie</t>
  </si>
  <si>
    <t>Hromadné blokovanie dotknutých zásob a zákaz expedície.</t>
  </si>
  <si>
    <t>QMS-014</t>
  </si>
  <si>
    <t>Reklamácie</t>
  </si>
  <si>
    <t>Reklamácia prepojená na objednávku, zákazníka, výrobok, šaržu a CAPA.</t>
  </si>
  <si>
    <t>QMS-015</t>
  </si>
  <si>
    <t>Auditná stopa kritických kvalitatívnych údajov a rozhodnutí.</t>
  </si>
  <si>
    <t>QMS-016</t>
  </si>
  <si>
    <t>KPI</t>
  </si>
  <si>
    <t>Trendy nezhôd, reklamácií, príčin, dodávateľov a nákladov nekvality.</t>
  </si>
  <si>
    <t>SAL-001</t>
  </si>
  <si>
    <t>Predaj, CRM a expedícia</t>
  </si>
  <si>
    <t>Zákazníci</t>
  </si>
  <si>
    <t>B2B/B2C zákazníci, kontakty, adresy, segmenty a obchodník.</t>
  </si>
  <si>
    <t>SAL-002</t>
  </si>
  <si>
    <t>Doklady</t>
  </si>
  <si>
    <t>Ponuka, objednávka, dodací list, faktúra, dobropis a väzby dokladov.</t>
  </si>
  <si>
    <t>SAL-003</t>
  </si>
  <si>
    <t>Cenníky, individuálne ceny, rabaty, akcie, množstevné ceny a platnosť.</t>
  </si>
  <si>
    <t>SAL-004</t>
  </si>
  <si>
    <t>Kredit</t>
  </si>
  <si>
    <t>Kontrola kreditu, splatnosti, záloh a blokácie objednávky.</t>
  </si>
  <si>
    <t>SAL-005</t>
  </si>
  <si>
    <t>Schvaľovanie cenovej, zľavovej a kreditnej výnimky.</t>
  </si>
  <si>
    <t>SAL-006</t>
  </si>
  <si>
    <t>ATP</t>
  </si>
  <si>
    <t>Dostupnosť a realistický termín podľa zásob a výrobného plánu.</t>
  </si>
  <si>
    <t>SAL-007</t>
  </si>
  <si>
    <t>Rezervácia</t>
  </si>
  <si>
    <t>Rezervácia zásoby a pravidlá alokácie pri nedostatku.</t>
  </si>
  <si>
    <t>SAL-008</t>
  </si>
  <si>
    <t>Vychystanie</t>
  </si>
  <si>
    <t>FEFO vychystanie objednávky s mobilnou validáciou.</t>
  </si>
  <si>
    <t>SAL-009</t>
  </si>
  <si>
    <t>Doprava</t>
  </si>
  <si>
    <t>Výber dopravcu, štítok, tracking, stav a potvrdenie expedície.</t>
  </si>
  <si>
    <t>SAL-010</t>
  </si>
  <si>
    <t>Čiastočné plnenie</t>
  </si>
  <si>
    <t>Čiastočná expedícia, backorder a informácia o nedodanom množstve.</t>
  </si>
  <si>
    <t>SAL-011</t>
  </si>
  <si>
    <t>Reklamácia</t>
  </si>
  <si>
    <t>Obchodná reklamácia, vrátenie, dobropis/výmena a väzba na kvalitu.</t>
  </si>
  <si>
    <t>SAL-012</t>
  </si>
  <si>
    <t>CRM</t>
  </si>
  <si>
    <t>História aktivít, úloh a obchodných príležitostí.</t>
  </si>
  <si>
    <t>SAL-013</t>
  </si>
  <si>
    <t>B2B Hub</t>
  </si>
  <si>
    <t>Budúce rozhranie pre ceny, dostupnosť, objednávky a dokumenty partnera.</t>
  </si>
  <si>
    <t>FIN-001</t>
  </si>
  <si>
    <t>Financie a controlling</t>
  </si>
  <si>
    <t>Lokalizácia</t>
  </si>
  <si>
    <t>Slovenské účtovné a daňové požiadavky alebo spoľahlivé napojenie na účtovníctvo.</t>
  </si>
  <si>
    <t>FIN-002</t>
  </si>
  <si>
    <t>Účtovníctvo</t>
  </si>
  <si>
    <t>Hlavná kniha, záväzky, pohľadávky, banka, pokladňa a DPH podľa rozsahu.</t>
  </si>
  <si>
    <t>FIN-003</t>
  </si>
  <si>
    <t>Majetok</t>
  </si>
  <si>
    <t>Dlhodobý majetok a odpisy podľa ponúkaného rozsahu.</t>
  </si>
  <si>
    <t>FIN-004</t>
  </si>
  <si>
    <t>Dimenzie</t>
  </si>
  <si>
    <t>Strediská, zákazky, výrobky, kanály a ďalšie dimenzie.</t>
  </si>
  <si>
    <t>FIN-005</t>
  </si>
  <si>
    <t>Výrobné náklady</t>
  </si>
  <si>
    <t>Materiál, práca, stroj, réžia, odpad a odchýlky.</t>
  </si>
  <si>
    <t>FIN-006</t>
  </si>
  <si>
    <t>Plánované, štandardné a skutočné náklady.</t>
  </si>
  <si>
    <t>FIN-007</t>
  </si>
  <si>
    <t>Marža</t>
  </si>
  <si>
    <t>Marža podľa produktu, zákazníka, objednávky, kanála a obdobia.</t>
  </si>
  <si>
    <t>FIN-008</t>
  </si>
  <si>
    <t>Banka</t>
  </si>
  <si>
    <t>Import výpisu a automatizované párovanie platieb.</t>
  </si>
  <si>
    <t>FIN-009</t>
  </si>
  <si>
    <t>Rozpočet</t>
  </si>
  <si>
    <t>Rozpočet, forecast a plán/skutočnosť.</t>
  </si>
  <si>
    <t>FIN-010</t>
  </si>
  <si>
    <t>Cash-flow</t>
  </si>
  <si>
    <t>Cash-flow, saldokonto, splatnosť, DSO/DPO a pracovný kapitál.</t>
  </si>
  <si>
    <t>FIN-011</t>
  </si>
  <si>
    <t>EBITDA</t>
  </si>
  <si>
    <t>Manažérsky pohľad na EBITDA s dohľadateľnosťou na zdrojové údaje.</t>
  </si>
  <si>
    <t>FIN-012</t>
  </si>
  <si>
    <t>Opravy účtovných zápisov riadeným a spätne dohľadateľným spôsobom.</t>
  </si>
  <si>
    <t>MNT-001</t>
  </si>
  <si>
    <t>Register</t>
  </si>
  <si>
    <t>Register strojov, umiestnenie, výrobné číslo, dokumentácia a kritickosť.</t>
  </si>
  <si>
    <t>MNT-002</t>
  </si>
  <si>
    <t>Preventíva</t>
  </si>
  <si>
    <t>Preventívna údržba podľa času, výkonu alebo cyklov.</t>
  </si>
  <si>
    <t>MNT-003</t>
  </si>
  <si>
    <t>Poruchy</t>
  </si>
  <si>
    <t>Požiadavka, pracovný príkaz, diely, čas, príčina a náklady.</t>
  </si>
  <si>
    <t>MNT-004</t>
  </si>
  <si>
    <t>Diely</t>
  </si>
  <si>
    <t>Výdaj náhradných dielov zo skladu na údržbový príkaz.</t>
  </si>
  <si>
    <t>MNT-005</t>
  </si>
  <si>
    <t>Kalibrácie</t>
  </si>
  <si>
    <t>Register meradiel, kalibrácie a upozornenia na termín.</t>
  </si>
  <si>
    <t>MNT-006</t>
  </si>
  <si>
    <t>Kapacita</t>
  </si>
  <si>
    <t>Plánovaná odstávka sa zohľadní v kapacitnom pláne výroby.</t>
  </si>
  <si>
    <t>MNT-007</t>
  </si>
  <si>
    <t>Riadené dokumenty, verzie, schválenie a účinnosť.</t>
  </si>
  <si>
    <t>MNT-008</t>
  </si>
  <si>
    <t>Oboznámenie</t>
  </si>
  <si>
    <t>Potvrdenie oboznámenia používateľa s dokumentom/verziou.</t>
  </si>
  <si>
    <t>MNT-009</t>
  </si>
  <si>
    <t>Upozornenie na expiráciu zmluvy, certifikátu alebo povolenia.</t>
  </si>
  <si>
    <t>BI-001</t>
  </si>
  <si>
    <t>Reporting a workflow</t>
  </si>
  <si>
    <t>Dashboard</t>
  </si>
  <si>
    <t>Role-based dashboardy a preklik na zdrojový doklad.</t>
  </si>
  <si>
    <t>BI-002</t>
  </si>
  <si>
    <t>Self-service</t>
  </si>
  <si>
    <t>Filtre a operatívne zostavy bez potreby programátora.</t>
  </si>
  <si>
    <t>BI-003</t>
  </si>
  <si>
    <t>Distribúcia</t>
  </si>
  <si>
    <t>Plánovaná distribúcia reportov s riadením oprávnení.</t>
  </si>
  <si>
    <t>BI-004</t>
  </si>
  <si>
    <t>Export</t>
  </si>
  <si>
    <t>Export do Excel/CSV a podporované rozhranie pre BI.</t>
  </si>
  <si>
    <t>BI-005</t>
  </si>
  <si>
    <t>Výstrahy</t>
  </si>
  <si>
    <t>Upozornenia na nedostatok, expiráciu, oneskorenie, nezhodu a chybu integrácie.</t>
  </si>
  <si>
    <t>BI-006</t>
  </si>
  <si>
    <t>Konfigurovateľné schvaľovanie nákupu, cien, zliav, dát, kvality a finančných výnimiek.</t>
  </si>
  <si>
    <t>BI-007</t>
  </si>
  <si>
    <t>Výroba KPI</t>
  </si>
  <si>
    <t>Plán/skutočnosť, výťažnosť, odpad, prestoje a priebežný čas.</t>
  </si>
  <si>
    <t>BI-008</t>
  </si>
  <si>
    <t>Sklad KPI</t>
  </si>
  <si>
    <t>Presnosť zásob, expirácie, obrátka a inventúrne rozdiely.</t>
  </si>
  <si>
    <t>BI-009</t>
  </si>
  <si>
    <t>Obchod KPI</t>
  </si>
  <si>
    <t>Tržby, marža, OTIF, reklamácie a priemerná objednávka.</t>
  </si>
  <si>
    <t>BI-010</t>
  </si>
  <si>
    <t>Nákup KPI</t>
  </si>
  <si>
    <t>Termíny, cenové odchýlky, kvalita a reklamácie dodávateľov.</t>
  </si>
  <si>
    <t>BI-011</t>
  </si>
  <si>
    <t>Manažment KPI</t>
  </si>
  <si>
    <t>EBITDA, cash-flow a pracovný kapitál.</t>
  </si>
  <si>
    <t>SEC-001</t>
  </si>
  <si>
    <t>Bezpečnosť, GDPR a prevádzka</t>
  </si>
  <si>
    <t>Identita</t>
  </si>
  <si>
    <t>Viacfaktorové overovanie administrátorov a vzdialených prístupov.</t>
  </si>
  <si>
    <t>SEC-002</t>
  </si>
  <si>
    <t>Roly</t>
  </si>
  <si>
    <t>Role a oprávnenia na úrovni funkcie a citlivých údajov.</t>
  </si>
  <si>
    <t>SEC-003</t>
  </si>
  <si>
    <t>SoD</t>
  </si>
  <si>
    <t>Nastavenie segregácie povinností a postupu periodickej revízie prístupov.</t>
  </si>
  <si>
    <t>SEC-004</t>
  </si>
  <si>
    <t>Auditná stopa kritických operácií eviduje používateľa, čas, vykonanú zmenu a podľa dostupnosti pôvodnú a novú hodnotu. Záznamy sú chránené pred zmenou bežným používateľom; každý oprávnený zásah do auditného záznamu je sám zdokumentovaný a dostupný na kontrolu a audit.</t>
  </si>
  <si>
    <t>SEC-005</t>
  </si>
  <si>
    <t>Šifrovanie</t>
  </si>
  <si>
    <t>Šifrovanie komunikácie a primerané šifrovanie uložených dát.</t>
  </si>
  <si>
    <t>SEC-006</t>
  </si>
  <si>
    <t>Zálohy</t>
  </si>
  <si>
    <t>Nastavenie a dokumentácia frekvencie, retencie, lokality a šifrovania záloh pri nasadení.</t>
  </si>
  <si>
    <t>SEC-007</t>
  </si>
  <si>
    <t>Obnova</t>
  </si>
  <si>
    <t>Definované RPO/RTO, overenie obnovy pri odovzdaní a dokumentovaný postup pravidelného testovania obnovy.</t>
  </si>
  <si>
    <t>SEC-008</t>
  </si>
  <si>
    <t>Dostupnosť</t>
  </si>
  <si>
    <t>Dodávateľ popíše dostupnosť navrhnutého ERP a spôsob jej merania; platené prevádzkové SLA nie je súčasťou tejto ceny nasadenia.</t>
  </si>
  <si>
    <t>SEC-009</t>
  </si>
  <si>
    <t>Incident</t>
  </si>
  <si>
    <t>Nastavenie postupu incident managementu, eskalácie a bezpečnostného oznamovania pri odovzdaní.</t>
  </si>
  <si>
    <t>SEC-010</t>
  </si>
  <si>
    <t>Zraniteľnosti</t>
  </si>
  <si>
    <t>Pri odovzdaní je zdokumentovaný proces aktualizácií, opráv zraniteľností a kompatibility doplnkov; pravidelné služby sa neoceňujú.</t>
  </si>
  <si>
    <t>SEC-011</t>
  </si>
  <si>
    <t>GDPR</t>
  </si>
  <si>
    <t>Minimalizácia, účel, prístupy, export a výmaz/anonymizácia podľa povinností.</t>
  </si>
  <si>
    <t>SEC-012</t>
  </si>
  <si>
    <t>Subdodávatelia</t>
  </si>
  <si>
    <t>Zoznam hostingových lokalít, subdodávateľov a prenosov dát.</t>
  </si>
  <si>
    <t>SEC-013</t>
  </si>
  <si>
    <t>Exit</t>
  </si>
  <si>
    <t>Úplný export dát a dokumentovaný postup ukončenia vrátane lehôt a formátov. Budúca platená exit asistencia nie je súčasťou ceny nasadenia.</t>
  </si>
  <si>
    <t>SEC-014</t>
  </si>
  <si>
    <t>BCP</t>
  </si>
  <si>
    <t>Plán kontinuity a havarijný scenár kritických procesov.</t>
  </si>
  <si>
    <t>MIG-001</t>
  </si>
  <si>
    <t>Migrácia, implementácia a akceptácia</t>
  </si>
  <si>
    <t>Analýza</t>
  </si>
  <si>
    <t>Procesná, dátová a integračná GAP analýza.</t>
  </si>
  <si>
    <t>MIG-002</t>
  </si>
  <si>
    <t>Dáta</t>
  </si>
  <si>
    <t>Inventarizácia zdrojov, vlastníkov, kvality a rozsahu migrácie.</t>
  </si>
  <si>
    <t>MIG-003</t>
  </si>
  <si>
    <t>Transformácia</t>
  </si>
  <si>
    <t>Mapovanie, čistenie, deduplikácia a schválené pravidlá transformácie.</t>
  </si>
  <si>
    <t>MIG-004</t>
  </si>
  <si>
    <t>Skúšky</t>
  </si>
  <si>
    <t>Najmenej dve skúšobné migrácie pred ostrou migráciou.</t>
  </si>
  <si>
    <t>MIG-005</t>
  </si>
  <si>
    <t>Rekonciliácia</t>
  </si>
  <si>
    <t>Kontrola počtov, súm, zásob, dokladov a saldokonta.</t>
  </si>
  <si>
    <t>MIG-006</t>
  </si>
  <si>
    <t>Cutover</t>
  </si>
  <si>
    <t>Detailný cutover, zodpovednosti, komunikácia a rollback rozhodnutie.</t>
  </si>
  <si>
    <t>MIG-007</t>
  </si>
  <si>
    <t>Projekt</t>
  </si>
  <si>
    <t>Menovaný projektový manažér, architekt a konzultanti s alokáciou.</t>
  </si>
  <si>
    <t>MIG-008</t>
  </si>
  <si>
    <t>Riadenie</t>
  </si>
  <si>
    <t>Týždenný report rozsahu, času, ceny, rizík, rozhodnutí a otvorených bodov.</t>
  </si>
  <si>
    <t>MIG-009</t>
  </si>
  <si>
    <t>Change</t>
  </si>
  <si>
    <t>Formálny change request s dopadom na rozsah, cenu a termín.</t>
  </si>
  <si>
    <t>MIG-010</t>
  </si>
  <si>
    <t>RACI</t>
  </si>
  <si>
    <t>RACI a rozhodovacie právomoci oboch strán.</t>
  </si>
  <si>
    <t>MIG-011</t>
  </si>
  <si>
    <t>Školenie</t>
  </si>
  <si>
    <t>Train-the-trainer a rolové školenia v slovenčine.</t>
  </si>
  <si>
    <t>MIG-012</t>
  </si>
  <si>
    <t>Dokumentácia</t>
  </si>
  <si>
    <t>Používateľská, administrátorská, integračná a prevádzková dokumentácia.</t>
  </si>
  <si>
    <t>MIG-013</t>
  </si>
  <si>
    <t>Testy</t>
  </si>
  <si>
    <t>Testovací plán, dáta, integračné testy a UAT.</t>
  </si>
  <si>
    <t>MIG-014</t>
  </si>
  <si>
    <t>Akceptácia</t>
  </si>
  <si>
    <t>Žiadna otvorená kritická chyba pred go-live.</t>
  </si>
  <si>
    <t>MIG-015</t>
  </si>
  <si>
    <t>Výkonový test zodpovedá objemu a očakávanej špičke.</t>
  </si>
  <si>
    <t>MIG-016</t>
  </si>
  <si>
    <t>Hypercare</t>
  </si>
  <si>
    <t>Stabilizačná podpora po go-live a jasné kritériá jej ukončenia a odovzdania ERP. Dodávateľ uvedie predpokladaný rozsah v cenovej ponuke.</t>
  </si>
  <si>
    <t>MIG-017</t>
  </si>
  <si>
    <t>Referencie – doplňujúce</t>
  </si>
  <si>
    <t>Uchádzač stručne uvedie najviac tri overiteľné relevantné projekty dodávateľa alebo navrhovaných kľúčových členov tímu. Uznávajú sa aj skúsenosti z predchádzajúceho zamestnania; presné odvetvie ani minimálny počet nie sú podmienkou. Referencie sú iba informatívne a neovplyvňujú poradie ponúk.</t>
  </si>
  <si>
    <t>SLA-005</t>
  </si>
  <si>
    <t>Podpora, obchodné a zmluvné podmienky</t>
  </si>
  <si>
    <t>Záruka</t>
  </si>
  <si>
    <t>Opravy implementačných chýb v záruke bez ďalšieho poplatku.</t>
  </si>
  <si>
    <t>SLA-008</t>
  </si>
  <si>
    <t>Náklady</t>
  </si>
  <si>
    <t>Povinné jednorazové položky neuvedené samostatne v cene sa považujú za zahrnuté, okrem jasne uvedených výnimiek a predpokladov.</t>
  </si>
  <si>
    <t>SLA-009</t>
  </si>
  <si>
    <t>Míľniky</t>
  </si>
  <si>
    <t>Platby viazané na objektívne akceptované výstupy.</t>
  </si>
  <si>
    <t>SLA-010</t>
  </si>
  <si>
    <t>Firemné dáta ostávajú vlastníctvom LIANA.</t>
  </si>
  <si>
    <t>SLA-011</t>
  </si>
  <si>
    <t>Výstupy</t>
  </si>
  <si>
    <t>Práva na používanie zákazníckeho vývoja, konfigurácie a dokumentácie.</t>
  </si>
  <si>
    <t>SLA-012</t>
  </si>
  <si>
    <t>Tím</t>
  </si>
  <si>
    <t>Zmena kľúčových osôb a subdodávateľov podlieha dohodnutému postupu.</t>
  </si>
  <si>
    <t>SLA-013</t>
  </si>
  <si>
    <t>Ukončenie</t>
  </si>
  <si>
    <t>Pri odovzdaní je pripravený postup ukončenia, úplného exportu a prechodu k inému riešeniu. Budúce platené služby exit asistencie sa neoceňujú.</t>
  </si>
  <si>
    <t>SLA-014</t>
  </si>
  <si>
    <t>Ponuka</t>
  </si>
  <si>
    <t>Všetky predpoklady, výnimky a závislosti sú uvedené priamo v ponuke.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</si>
</sst>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sz val="11"/>
      <color rgb="FF18334A"/>
      <name val="Arial"/>
    </font>
    <font>
      <b/>
      <sz val="16"/>
      <color rgb="FF18334A"/>
      <name val="Arial"/>
    </font>
    <font>
      <b/>
      <sz val="11"/>
      <color rgb="FFFFFFFF"/>
      <name val="Arial"/>
    </font>
    <font>
      <b/>
      <sz val="11"/>
      <color rgb="FF18334A"/>
      <name val="Arial"/>
    </font>
    <font>
      <sz val="10"/>
      <color rgb="FF18334A"/>
      <name val="Arial"/>
    </font>
    <font>
      <b/>
      <sz val="10"/>
      <color rgb="FFFFFFFF"/>
      <name val="Arial"/>
    </font>
    <font>
      <sz val="10"/>
      <color rgb="FF64748B"/>
      <name val="Arial"/>
    </font>
    <font>
      <sz val="11"/>
      <name val="Carlito"/>
    </font>
  </fonts>
  <fills count="9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18334A"/>
      </patternFill>
    </fill>
    <fill>
      <patternFill patternType="solid">
        <fgColor rgb="FFE9EFF4"/>
      </patternFill>
    </fill>
    <fill>
      <patternFill patternType="solid">
        <fgColor rgb="FFE9EFF4"/>
      </patternFill>
    </fill>
    <fill>
      <patternFill patternType="solid">
        <fgColor rgb="FFF5F7F9"/>
      </patternFill>
    </fill>
    <fill>
      <patternFill patternType="solid">
        <fgColor rgb="FF18334A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0" fontId="1" fillId="0" borderId="0" xfId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3" fillId="3" borderId="0" xfId="1" applyFont="1" applyFill="1" applyAlignment="1">
      <alignment vertical="center" wrapText="1"/>
    </xf>
    <xf numFmtId="4" fontId="1" fillId="0" borderId="0" xfId="1" applyNumberFormat="1" applyFont="1" applyAlignment="1">
      <alignment vertical="center" wrapText="1"/>
    </xf>
    <xf numFmtId="9" fontId="1" fillId="2" borderId="0" xfId="1" applyNumberFormat="1" applyFont="1" applyFill="1" applyAlignment="1">
      <alignment vertical="center" wrapText="1"/>
    </xf>
    <xf numFmtId="4" fontId="4" fillId="4" borderId="0" xfId="1" applyNumberFormat="1" applyFont="1" applyFill="1" applyAlignment="1">
      <alignment vertical="center" wrapText="1"/>
    </xf>
    <xf numFmtId="0" fontId="1" fillId="6" borderId="0" xfId="1" applyFont="1" applyFill="1" applyAlignment="1">
      <alignment vertical="center" wrapText="1"/>
    </xf>
    <xf numFmtId="0" fontId="5" fillId="0" borderId="0" xfId="1" applyFont="1" applyAlignment="1">
      <alignment vertical="center" wrapText="1"/>
    </xf>
    <xf numFmtId="0" fontId="6" fillId="7" borderId="0" xfId="1" applyFont="1" applyFill="1" applyAlignment="1">
      <alignment vertical="center" wrapText="1"/>
    </xf>
    <xf numFmtId="0" fontId="5" fillId="6" borderId="0" xfId="1" applyFont="1" applyFill="1" applyAlignment="1">
      <alignment vertical="center" wrapText="1"/>
    </xf>
    <xf numFmtId="4" fontId="1" fillId="8" borderId="0" xfId="1" applyNumberFormat="1" applyFont="1" applyFill="1" applyAlignment="1">
      <alignment vertical="center" wrapText="1"/>
    </xf>
    <xf numFmtId="0" fontId="2" fillId="0" borderId="0" xfId="1" applyFont="1" applyAlignment="1">
      <alignment vertical="center" wrapText="1"/>
    </xf>
    <xf numFmtId="0" fontId="1" fillId="0" borderId="0" xfId="1" applyFont="1" applyAlignment="1">
      <alignment vertical="center" wrapText="1"/>
    </xf>
    <xf numFmtId="0" fontId="1" fillId="2" borderId="0" xfId="1" applyFont="1" applyFill="1" applyAlignment="1">
      <alignment vertical="center" wrapText="1"/>
    </xf>
    <xf numFmtId="0" fontId="4" fillId="4" borderId="0" xfId="1" applyFont="1" applyFill="1" applyAlignment="1">
      <alignment vertical="center" wrapText="1"/>
    </xf>
    <xf numFmtId="0" fontId="1" fillId="2" borderId="0" xfId="1" applyFont="1" applyFill="1" applyAlignment="1">
      <alignment vertical="top" wrapText="1"/>
    </xf>
    <xf numFmtId="0" fontId="4" fillId="5" borderId="0" xfId="1" applyFont="1" applyFill="1" applyAlignment="1">
      <alignment vertical="center" wrapText="1"/>
    </xf>
    <xf numFmtId="0" fontId="7" fillId="0" borderId="0" xfId="1" applyFont="1"/>
    <xf numFmtId="0" fontId="5" fillId="0" borderId="0" xfId="1" applyFont="1" applyAlignment="1">
      <alignment vertical="center" wrapText="1"/>
    </xf>
  </cellXfs>
  <cellStyles count="2">
    <cellStyle name="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8334A"/>
  </sheetPr>
  <dimension ref="A1:D40"/>
  <sheetViews>
    <sheetView showGridLines="0" workbookViewId="0"/>
  </sheetViews>
  <sheetFormatPr defaultRowHeight="13.8"/>
  <cols>
    <col min="1" max="1" width="7" customWidth="1"/>
    <col min="2" max="2" width="32" customWidth="1"/>
    <col min="3" max="3" width="73" customWidth="1"/>
    <col min="4" max="4" width="24" customWidth="1"/>
  </cols>
  <sheetData>
    <row r="1" spans="1:4" ht="25.05" customHeight="1">
      <c r="A1" s="1"/>
      <c r="B1" s="1"/>
      <c r="C1" s="1"/>
      <c r="D1" s="1"/>
    </row>
    <row r="2" spans="1:4" ht="31.95" customHeight="1">
      <c r="A2" s="12" t="s">
        <v>0</v>
      </c>
      <c r="B2" s="12"/>
      <c r="C2" s="12"/>
      <c r="D2" s="12"/>
    </row>
    <row r="3" spans="1:4" ht="28.05" customHeight="1">
      <c r="A3" s="13" t="s">
        <v>1</v>
      </c>
      <c r="B3" s="13"/>
      <c r="C3" s="13"/>
      <c r="D3" s="13"/>
    </row>
    <row r="4" spans="1:4" ht="37.950000000000003" customHeight="1">
      <c r="A4" s="13" t="s">
        <v>2</v>
      </c>
      <c r="B4" s="13"/>
      <c r="C4" s="13"/>
      <c r="D4" s="13"/>
    </row>
    <row r="5" spans="1:4" ht="25.05" customHeight="1">
      <c r="A5" s="1"/>
      <c r="B5" s="1"/>
      <c r="C5" s="1"/>
      <c r="D5" s="1"/>
    </row>
    <row r="6" spans="1:4" ht="30" customHeight="1">
      <c r="A6" s="13" t="s">
        <v>3</v>
      </c>
      <c r="B6" s="13"/>
      <c r="C6" s="14"/>
      <c r="D6" s="14"/>
    </row>
    <row r="7" spans="1:4" ht="30" customHeight="1">
      <c r="A7" s="13" t="s">
        <v>4</v>
      </c>
      <c r="B7" s="13"/>
      <c r="C7" s="14"/>
      <c r="D7" s="14"/>
    </row>
    <row r="8" spans="1:4" ht="30" customHeight="1">
      <c r="A8" s="13" t="s">
        <v>5</v>
      </c>
      <c r="B8" s="13"/>
      <c r="C8" s="14"/>
      <c r="D8" s="14"/>
    </row>
    <row r="9" spans="1:4" ht="30" customHeight="1">
      <c r="A9" s="13" t="s">
        <v>6</v>
      </c>
      <c r="B9" s="13"/>
      <c r="C9" s="14"/>
      <c r="D9" s="14"/>
    </row>
    <row r="10" spans="1:4" ht="30" customHeight="1">
      <c r="A10" s="13" t="s">
        <v>7</v>
      </c>
      <c r="B10" s="13"/>
      <c r="C10" s="14"/>
      <c r="D10" s="14"/>
    </row>
    <row r="11" spans="1:4" ht="25.05" customHeight="1">
      <c r="A11" s="1"/>
      <c r="B11" s="1"/>
      <c r="C11" s="1"/>
      <c r="D11" s="1"/>
    </row>
    <row r="12" spans="1:4" ht="25.05" customHeight="1">
      <c r="A12" s="3" t="s">
        <v>8</v>
      </c>
      <c r="B12" s="3" t="s">
        <v>9</v>
      </c>
      <c r="C12" s="3" t="s">
        <v>10</v>
      </c>
      <c r="D12" s="3" t="s">
        <v>11</v>
      </c>
    </row>
    <row r="13" spans="1:4" ht="58.05" customHeight="1">
      <c r="A13" s="1">
        <v>1</v>
      </c>
      <c r="B13" s="1" t="s">
        <v>12</v>
      </c>
      <c r="C13" s="1" t="s">
        <v>13</v>
      </c>
      <c r="D13" s="11"/>
    </row>
    <row r="14" spans="1:4" ht="58.05" customHeight="1">
      <c r="A14" s="1">
        <v>2</v>
      </c>
      <c r="B14" s="1" t="s">
        <v>14</v>
      </c>
      <c r="C14" s="1" t="s">
        <v>15</v>
      </c>
      <c r="D14" s="11"/>
    </row>
    <row r="15" spans="1:4" ht="58.05" customHeight="1">
      <c r="A15" s="1">
        <v>3</v>
      </c>
      <c r="B15" s="1" t="s">
        <v>16</v>
      </c>
      <c r="C15" s="1" t="s">
        <v>17</v>
      </c>
      <c r="D15" s="11"/>
    </row>
    <row r="16" spans="1:4" ht="58.05" customHeight="1">
      <c r="A16" s="1">
        <v>4</v>
      </c>
      <c r="B16" s="1" t="s">
        <v>18</v>
      </c>
      <c r="C16" s="1" t="s">
        <v>19</v>
      </c>
      <c r="D16" s="11"/>
    </row>
    <row r="17" spans="1:4" ht="58.05" customHeight="1">
      <c r="A17" s="1">
        <v>5</v>
      </c>
      <c r="B17" s="1" t="s">
        <v>20</v>
      </c>
      <c r="C17" s="1" t="s">
        <v>21</v>
      </c>
      <c r="D17" s="11"/>
    </row>
    <row r="18" spans="1:4" ht="58.05" customHeight="1">
      <c r="A18" s="1">
        <v>6</v>
      </c>
      <c r="B18" s="1" t="s">
        <v>22</v>
      </c>
      <c r="C18" s="1" t="s">
        <v>23</v>
      </c>
      <c r="D18" s="11"/>
    </row>
    <row r="19" spans="1:4" ht="58.05" customHeight="1">
      <c r="A19" s="1">
        <v>7</v>
      </c>
      <c r="B19" s="1" t="s">
        <v>24</v>
      </c>
      <c r="C19" s="1" t="s">
        <v>25</v>
      </c>
      <c r="D19" s="11"/>
    </row>
    <row r="20" spans="1:4" ht="25.05" customHeight="1">
      <c r="A20" s="15" t="s">
        <v>26</v>
      </c>
      <c r="B20" s="15"/>
      <c r="C20" s="15"/>
      <c r="D20" s="6" t="str">
        <f>IF(COUNT(D13:D19)=7,SUM(D13:D19),"")</f>
        <v/>
      </c>
    </row>
    <row r="21" spans="1:4" ht="25.05" customHeight="1">
      <c r="A21" s="13" t="s">
        <v>27</v>
      </c>
      <c r="B21" s="13"/>
      <c r="C21" s="13"/>
      <c r="D21" s="5"/>
    </row>
    <row r="22" spans="1:4" ht="25.05" customHeight="1">
      <c r="A22" s="13" t="s">
        <v>28</v>
      </c>
      <c r="B22" s="13"/>
      <c r="C22" s="13"/>
      <c r="D22" s="4" t="str">
        <f>IF(AND(ISNUMBER(D20),ISNUMBER(D21)),ROUND(D20*D21,2),"")</f>
        <v/>
      </c>
    </row>
    <row r="23" spans="1:4" ht="25.05" customHeight="1">
      <c r="A23" s="13" t="s">
        <v>29</v>
      </c>
      <c r="B23" s="13"/>
      <c r="C23" s="13"/>
      <c r="D23" s="4" t="str">
        <f>IF(AND(ISNUMBER(D20),ISNUMBER(D22)),SUM(D20,D22),"")</f>
        <v/>
      </c>
    </row>
    <row r="24" spans="1:4" ht="25.05" customHeight="1">
      <c r="A24" s="1"/>
      <c r="B24" s="1"/>
      <c r="C24" s="1"/>
      <c r="D24" s="1"/>
    </row>
    <row r="25" spans="1:4" ht="43.95" customHeight="1">
      <c r="A25" s="13" t="s">
        <v>30</v>
      </c>
      <c r="B25" s="13"/>
      <c r="C25" s="13"/>
      <c r="D25" s="13"/>
    </row>
    <row r="26" spans="1:4" ht="25.05" customHeight="1">
      <c r="A26" s="1"/>
      <c r="B26" s="1"/>
      <c r="C26" s="1"/>
      <c r="D26" s="1"/>
    </row>
    <row r="27" spans="1:4" ht="28.05" customHeight="1">
      <c r="A27" s="15" t="s">
        <v>31</v>
      </c>
      <c r="B27" s="15"/>
      <c r="C27" s="15"/>
      <c r="D27" s="15"/>
    </row>
    <row r="28" spans="1:4" ht="42" customHeight="1">
      <c r="A28" s="13" t="s">
        <v>32</v>
      </c>
      <c r="B28" s="13"/>
      <c r="C28" s="13"/>
      <c r="D28" s="13"/>
    </row>
    <row r="29" spans="1:4" ht="25.05" customHeight="1">
      <c r="A29" s="16"/>
      <c r="B29" s="16"/>
      <c r="C29" s="16"/>
      <c r="D29" s="16"/>
    </row>
    <row r="30" spans="1:4" ht="25.05" customHeight="1">
      <c r="A30" s="16"/>
      <c r="B30" s="16"/>
      <c r="C30" s="16"/>
      <c r="D30" s="16"/>
    </row>
    <row r="31" spans="1:4" ht="25.05" customHeight="1">
      <c r="A31" s="16"/>
      <c r="B31" s="16"/>
      <c r="C31" s="16"/>
      <c r="D31" s="16"/>
    </row>
    <row r="32" spans="1:4" ht="25.05" customHeight="1">
      <c r="A32" s="1"/>
      <c r="B32" s="1"/>
      <c r="C32" s="1"/>
      <c r="D32" s="1"/>
    </row>
    <row r="33" spans="1:4" ht="37.950000000000003" customHeight="1">
      <c r="A33" s="13" t="s">
        <v>33</v>
      </c>
      <c r="B33" s="13"/>
      <c r="C33" s="13"/>
      <c r="D33" s="13"/>
    </row>
    <row r="34" spans="1:4" ht="25.05" customHeight="1">
      <c r="A34" s="1"/>
      <c r="B34" s="1"/>
      <c r="C34" s="1"/>
      <c r="D34" s="1"/>
    </row>
    <row r="35" spans="1:4" ht="25.05" customHeight="1">
      <c r="A35" s="1"/>
      <c r="B35" s="1"/>
      <c r="C35" s="1"/>
      <c r="D35" s="1"/>
    </row>
    <row r="36" spans="1:4" ht="25.05" customHeight="1">
      <c r="A36" s="1"/>
      <c r="B36" s="1"/>
      <c r="C36" s="1"/>
      <c r="D36" s="1"/>
    </row>
    <row r="37" spans="1:4" ht="25.05" customHeight="1">
      <c r="A37" s="1"/>
      <c r="B37" s="1"/>
      <c r="C37" s="1"/>
      <c r="D37" s="1"/>
    </row>
    <row r="38" spans="1:4" ht="25.05" customHeight="1">
      <c r="A38" s="1"/>
      <c r="B38" s="1"/>
      <c r="C38" s="1"/>
      <c r="D38" s="1"/>
    </row>
    <row r="39" spans="1:4" ht="25.05" customHeight="1">
      <c r="A39" s="1"/>
      <c r="B39" s="1"/>
      <c r="C39" s="1"/>
      <c r="D39" s="1"/>
    </row>
    <row r="40" spans="1:4" ht="25.05" customHeight="1">
      <c r="A40" s="1"/>
      <c r="B40" s="1"/>
      <c r="C40" s="1"/>
      <c r="D40" s="1"/>
    </row>
  </sheetData>
  <mergeCells count="22">
    <mergeCell ref="A33:D33"/>
    <mergeCell ref="A23:C23"/>
    <mergeCell ref="A25:D25"/>
    <mergeCell ref="A27:D27"/>
    <mergeCell ref="A28:D28"/>
    <mergeCell ref="A29:D31"/>
    <mergeCell ref="A10:B10"/>
    <mergeCell ref="C10:D10"/>
    <mergeCell ref="A20:C20"/>
    <mergeCell ref="A21:C21"/>
    <mergeCell ref="A22:C22"/>
    <mergeCell ref="A7:B7"/>
    <mergeCell ref="C7:D7"/>
    <mergeCell ref="A8:B8"/>
    <mergeCell ref="C8:D8"/>
    <mergeCell ref="A9:B9"/>
    <mergeCell ref="C9:D9"/>
    <mergeCell ref="A2:D2"/>
    <mergeCell ref="A3:D3"/>
    <mergeCell ref="A4:D4"/>
    <mergeCell ref="A6:B6"/>
    <mergeCell ref="C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8334A"/>
  </sheetPr>
  <dimension ref="A1:C40"/>
  <sheetViews>
    <sheetView showGridLines="0" tabSelected="1" workbookViewId="0">
      <selection activeCell="A3" sqref="A3:C3"/>
    </sheetView>
  </sheetViews>
  <sheetFormatPr defaultRowHeight="13.8"/>
  <cols>
    <col min="1" max="1" width="7" customWidth="1"/>
    <col min="2" max="2" width="31" customWidth="1"/>
    <col min="3" max="3" width="90" customWidth="1"/>
    <col min="4" max="4" width="3" customWidth="1"/>
  </cols>
  <sheetData>
    <row r="1" spans="1:3" ht="28.05" customHeight="1">
      <c r="A1" s="1"/>
      <c r="B1" s="1"/>
      <c r="C1" s="1"/>
    </row>
    <row r="2" spans="1:3" ht="34.049999999999997" customHeight="1">
      <c r="A2" s="12" t="s">
        <v>34</v>
      </c>
      <c r="B2" s="12"/>
      <c r="C2" s="12"/>
    </row>
    <row r="3" spans="1:3" ht="30" customHeight="1">
      <c r="A3" s="13" t="s">
        <v>35</v>
      </c>
      <c r="B3" s="13"/>
      <c r="C3" s="13"/>
    </row>
    <row r="4" spans="1:3" ht="34.049999999999997" customHeight="1">
      <c r="A4" s="13" t="s">
        <v>36</v>
      </c>
      <c r="B4" s="13"/>
      <c r="C4" s="13"/>
    </row>
    <row r="5" spans="1:3" ht="28.05" customHeight="1">
      <c r="A5" s="1"/>
      <c r="B5" s="1"/>
      <c r="C5" s="1"/>
    </row>
    <row r="6" spans="1:3" ht="28.05" customHeight="1">
      <c r="A6" s="17" t="s">
        <v>37</v>
      </c>
      <c r="B6" s="17"/>
      <c r="C6" s="17"/>
    </row>
    <row r="7" spans="1:3" ht="52.05" customHeight="1">
      <c r="A7" s="1"/>
      <c r="B7" s="1" t="s">
        <v>38</v>
      </c>
      <c r="C7" s="1" t="s">
        <v>39</v>
      </c>
    </row>
    <row r="8" spans="1:3" ht="52.05" customHeight="1">
      <c r="A8" s="1"/>
      <c r="B8" s="1" t="s">
        <v>40</v>
      </c>
      <c r="C8" s="1" t="s">
        <v>41</v>
      </c>
    </row>
    <row r="9" spans="1:3" ht="52.05" customHeight="1">
      <c r="A9" s="1"/>
      <c r="B9" s="1" t="s">
        <v>42</v>
      </c>
      <c r="C9" s="1" t="s">
        <v>43</v>
      </c>
    </row>
    <row r="10" spans="1:3" ht="52.05" customHeight="1">
      <c r="A10" s="1"/>
      <c r="B10" s="1" t="s">
        <v>44</v>
      </c>
      <c r="C10" s="1" t="s">
        <v>45</v>
      </c>
    </row>
    <row r="11" spans="1:3" ht="67.95" customHeight="1">
      <c r="A11" s="1"/>
      <c r="B11" s="1" t="s">
        <v>46</v>
      </c>
      <c r="C11" s="1" t="s">
        <v>47</v>
      </c>
    </row>
    <row r="12" spans="1:3" ht="28.05" customHeight="1">
      <c r="A12" s="1"/>
      <c r="B12" s="1"/>
      <c r="C12" s="1"/>
    </row>
    <row r="13" spans="1:3" ht="28.05" customHeight="1">
      <c r="A13" s="17" t="s">
        <v>48</v>
      </c>
      <c r="B13" s="17"/>
      <c r="C13" s="17"/>
    </row>
    <row r="14" spans="1:3" ht="52.95" customHeight="1">
      <c r="A14" s="7"/>
      <c r="B14" s="7" t="s">
        <v>49</v>
      </c>
      <c r="C14" s="7" t="s">
        <v>50</v>
      </c>
    </row>
    <row r="15" spans="1:3" ht="52.95" customHeight="1">
      <c r="A15" s="1"/>
      <c r="B15" s="1" t="s">
        <v>51</v>
      </c>
      <c r="C15" s="1" t="s">
        <v>52</v>
      </c>
    </row>
    <row r="16" spans="1:3" ht="52.95" customHeight="1">
      <c r="A16" s="7"/>
      <c r="B16" s="7" t="s">
        <v>53</v>
      </c>
      <c r="C16" s="7" t="s">
        <v>54</v>
      </c>
    </row>
    <row r="17" spans="1:3" ht="52.95" customHeight="1">
      <c r="A17" s="1"/>
      <c r="B17" s="1" t="s">
        <v>55</v>
      </c>
      <c r="C17" s="1" t="s">
        <v>56</v>
      </c>
    </row>
    <row r="18" spans="1:3" ht="67.95" customHeight="1">
      <c r="A18" s="7"/>
      <c r="B18" s="7" t="s">
        <v>57</v>
      </c>
      <c r="C18" s="7" t="s">
        <v>58</v>
      </c>
    </row>
    <row r="19" spans="1:3" ht="52.95" customHeight="1">
      <c r="A19" s="1"/>
      <c r="B19" s="1" t="s">
        <v>59</v>
      </c>
      <c r="C19" s="1" t="s">
        <v>60</v>
      </c>
    </row>
    <row r="20" spans="1:3" ht="52.95" customHeight="1">
      <c r="A20" s="7"/>
      <c r="B20" s="7" t="s">
        <v>61</v>
      </c>
      <c r="C20" s="7" t="s">
        <v>62</v>
      </c>
    </row>
    <row r="21" spans="1:3" ht="52.95" customHeight="1">
      <c r="A21" s="1"/>
      <c r="B21" s="1" t="s">
        <v>63</v>
      </c>
      <c r="C21" s="1" t="s">
        <v>64</v>
      </c>
    </row>
    <row r="22" spans="1:3" ht="28.05" customHeight="1">
      <c r="A22" s="1"/>
      <c r="B22" s="1"/>
      <c r="C22" s="1"/>
    </row>
    <row r="23" spans="1:3" ht="31.95" customHeight="1">
      <c r="A23" s="18" t="s">
        <v>65</v>
      </c>
      <c r="B23" s="18"/>
      <c r="C23" s="18"/>
    </row>
    <row r="24" spans="1:3" ht="18" customHeight="1"/>
    <row r="25" spans="1:3" ht="18" customHeight="1"/>
    <row r="26" spans="1:3" ht="18" customHeight="1"/>
    <row r="27" spans="1:3" ht="18" customHeight="1"/>
    <row r="28" spans="1:3" ht="18" customHeight="1"/>
    <row r="29" spans="1:3" ht="18" customHeight="1"/>
    <row r="30" spans="1:3" ht="18" customHeight="1"/>
    <row r="31" spans="1:3" ht="18" customHeight="1"/>
    <row r="32" spans="1:3" ht="28.05" customHeight="1">
      <c r="A32" s="1"/>
      <c r="B32" s="1"/>
      <c r="C32" s="1"/>
    </row>
    <row r="33" spans="1:3" ht="28.05" customHeight="1">
      <c r="A33" s="1"/>
      <c r="B33" s="1"/>
      <c r="C33" s="1"/>
    </row>
    <row r="34" spans="1:3" ht="28.05" customHeight="1">
      <c r="A34" s="1"/>
      <c r="B34" s="1"/>
      <c r="C34" s="1"/>
    </row>
    <row r="35" spans="1:3" ht="25.05" customHeight="1"/>
    <row r="36" spans="1:3" ht="25.05" customHeight="1"/>
    <row r="37" spans="1:3" ht="25.05" customHeight="1"/>
    <row r="38" spans="1:3" ht="25.05" customHeight="1"/>
    <row r="39" spans="1:3" ht="25.05" customHeight="1"/>
    <row r="40" spans="1:3" ht="25.05" customHeight="1"/>
  </sheetData>
  <mergeCells count="6">
    <mergeCell ref="A23:C23"/>
    <mergeCell ref="A2:C2"/>
    <mergeCell ref="A3:C3"/>
    <mergeCell ref="A4:C4"/>
    <mergeCell ref="A6:C6"/>
    <mergeCell ref="A13:C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52718A"/>
  </sheetPr>
  <dimension ref="A1:F190"/>
  <sheetViews>
    <sheetView showGridLines="0" workbookViewId="0">
      <pane ySplit="6" topLeftCell="A8" activePane="bottomLeft" state="frozen"/>
      <selection pane="bottomLeft"/>
    </sheetView>
  </sheetViews>
  <sheetFormatPr defaultRowHeight="13.8"/>
  <cols>
    <col min="1" max="1" width="14" customWidth="1"/>
    <col min="2" max="2" width="30" customWidth="1"/>
    <col min="3" max="3" width="18" customWidth="1"/>
    <col min="4" max="4" width="92" customWidth="1"/>
    <col min="5" max="5" width="12" customWidth="1"/>
    <col min="6" max="6" width="3" customWidth="1"/>
  </cols>
  <sheetData>
    <row r="1" spans="1:6">
      <c r="A1" s="8"/>
      <c r="B1" s="8"/>
      <c r="C1" s="8"/>
      <c r="D1" s="8"/>
      <c r="E1" s="8"/>
      <c r="F1" s="8"/>
    </row>
    <row r="2" spans="1:6" ht="31.95" customHeight="1">
      <c r="A2" s="12" t="s">
        <v>66</v>
      </c>
      <c r="B2" s="12"/>
      <c r="C2" s="12"/>
      <c r="D2" s="12"/>
      <c r="E2" s="12"/>
      <c r="F2" s="2"/>
    </row>
    <row r="3" spans="1:6" ht="30" customHeight="1">
      <c r="A3" s="19" t="s">
        <v>67</v>
      </c>
      <c r="B3" s="19"/>
      <c r="C3" s="19"/>
      <c r="D3" s="19"/>
      <c r="E3" s="19"/>
      <c r="F3" s="8"/>
    </row>
    <row r="4" spans="1:6" ht="10.050000000000001" customHeight="1">
      <c r="A4" s="19"/>
      <c r="B4" s="19"/>
      <c r="C4" s="19"/>
      <c r="D4" s="19"/>
      <c r="E4" s="19"/>
      <c r="F4" s="19"/>
    </row>
    <row r="5" spans="1:6">
      <c r="A5" s="8"/>
      <c r="B5" s="8"/>
      <c r="C5" s="8"/>
      <c r="D5" s="8"/>
      <c r="E5" s="8"/>
      <c r="F5" s="8"/>
    </row>
    <row r="6" spans="1:6" ht="31.95" customHeight="1">
      <c r="A6" s="9" t="s">
        <v>68</v>
      </c>
      <c r="B6" s="9" t="s">
        <v>69</v>
      </c>
      <c r="C6" s="9" t="s">
        <v>70</v>
      </c>
      <c r="D6" s="9" t="s">
        <v>71</v>
      </c>
      <c r="E6" s="9" t="s">
        <v>72</v>
      </c>
      <c r="F6" s="9"/>
    </row>
    <row r="7" spans="1:6" ht="43.95" customHeight="1">
      <c r="A7" s="10" t="s">
        <v>73</v>
      </c>
      <c r="B7" s="10" t="s">
        <v>74</v>
      </c>
      <c r="C7" s="10" t="s">
        <v>75</v>
      </c>
      <c r="D7" s="10" t="s">
        <v>76</v>
      </c>
      <c r="E7" s="10" t="s">
        <v>77</v>
      </c>
      <c r="F7" s="10"/>
    </row>
    <row r="8" spans="1:6" ht="46.05" customHeight="1">
      <c r="A8" s="8" t="s">
        <v>78</v>
      </c>
      <c r="B8" s="8" t="s">
        <v>74</v>
      </c>
      <c r="C8" s="8" t="s">
        <v>75</v>
      </c>
      <c r="D8" s="8" t="s">
        <v>79</v>
      </c>
      <c r="E8" s="8" t="s">
        <v>77</v>
      </c>
      <c r="F8" s="8"/>
    </row>
    <row r="9" spans="1:6" ht="43.95" customHeight="1">
      <c r="A9" s="10" t="s">
        <v>80</v>
      </c>
      <c r="B9" s="10" t="s">
        <v>74</v>
      </c>
      <c r="C9" s="10" t="s">
        <v>81</v>
      </c>
      <c r="D9" s="10" t="s">
        <v>82</v>
      </c>
      <c r="E9" s="10" t="s">
        <v>77</v>
      </c>
      <c r="F9" s="10"/>
    </row>
    <row r="10" spans="1:6" ht="43.95" customHeight="1">
      <c r="A10" s="8" t="s">
        <v>83</v>
      </c>
      <c r="B10" s="8" t="s">
        <v>74</v>
      </c>
      <c r="C10" s="8" t="s">
        <v>81</v>
      </c>
      <c r="D10" s="8" t="s">
        <v>84</v>
      </c>
      <c r="E10" s="8" t="s">
        <v>77</v>
      </c>
      <c r="F10" s="8"/>
    </row>
    <row r="11" spans="1:6" ht="43.95" customHeight="1">
      <c r="A11" s="10" t="s">
        <v>85</v>
      </c>
      <c r="B11" s="10" t="s">
        <v>74</v>
      </c>
      <c r="C11" s="10" t="s">
        <v>81</v>
      </c>
      <c r="D11" s="10" t="s">
        <v>86</v>
      </c>
      <c r="E11" s="10" t="s">
        <v>77</v>
      </c>
      <c r="F11" s="10"/>
    </row>
    <row r="12" spans="1:6" ht="43.95" customHeight="1">
      <c r="A12" s="8" t="s">
        <v>87</v>
      </c>
      <c r="B12" s="8" t="s">
        <v>74</v>
      </c>
      <c r="C12" s="8" t="s">
        <v>81</v>
      </c>
      <c r="D12" s="8" t="s">
        <v>88</v>
      </c>
      <c r="E12" s="8" t="s">
        <v>77</v>
      </c>
      <c r="F12" s="8"/>
    </row>
    <row r="13" spans="1:6" ht="46.05" customHeight="1">
      <c r="A13" s="10" t="s">
        <v>89</v>
      </c>
      <c r="B13" s="10" t="s">
        <v>74</v>
      </c>
      <c r="C13" s="10" t="s">
        <v>90</v>
      </c>
      <c r="D13" s="10" t="s">
        <v>91</v>
      </c>
      <c r="E13" s="10" t="s">
        <v>77</v>
      </c>
      <c r="F13" s="10"/>
    </row>
    <row r="14" spans="1:6" ht="43.95" customHeight="1">
      <c r="A14" s="8" t="s">
        <v>92</v>
      </c>
      <c r="B14" s="8" t="s">
        <v>74</v>
      </c>
      <c r="C14" s="8" t="s">
        <v>90</v>
      </c>
      <c r="D14" s="8" t="s">
        <v>93</v>
      </c>
      <c r="E14" s="8" t="s">
        <v>94</v>
      </c>
      <c r="F14" s="8"/>
    </row>
    <row r="15" spans="1:6" ht="46.05" customHeight="1">
      <c r="A15" s="10" t="s">
        <v>95</v>
      </c>
      <c r="B15" s="10" t="s">
        <v>74</v>
      </c>
      <c r="C15" s="10" t="s">
        <v>96</v>
      </c>
      <c r="D15" s="10" t="s">
        <v>97</v>
      </c>
      <c r="E15" s="10" t="s">
        <v>77</v>
      </c>
      <c r="F15" s="10"/>
    </row>
    <row r="16" spans="1:6" ht="61.95" customHeight="1">
      <c r="A16" s="8" t="s">
        <v>98</v>
      </c>
      <c r="B16" s="8" t="s">
        <v>74</v>
      </c>
      <c r="C16" s="8" t="s">
        <v>99</v>
      </c>
      <c r="D16" s="8" t="s">
        <v>100</v>
      </c>
      <c r="E16" s="8" t="s">
        <v>77</v>
      </c>
      <c r="F16" s="8"/>
    </row>
    <row r="17" spans="1:6" ht="43.95" customHeight="1">
      <c r="A17" s="10" t="s">
        <v>101</v>
      </c>
      <c r="B17" s="10" t="s">
        <v>74</v>
      </c>
      <c r="C17" s="10" t="s">
        <v>102</v>
      </c>
      <c r="D17" s="10" t="s">
        <v>103</v>
      </c>
      <c r="E17" s="10" t="s">
        <v>77</v>
      </c>
      <c r="F17" s="10"/>
    </row>
    <row r="18" spans="1:6" ht="43.95" customHeight="1">
      <c r="A18" s="8" t="s">
        <v>104</v>
      </c>
      <c r="B18" s="8" t="s">
        <v>74</v>
      </c>
      <c r="C18" s="8" t="s">
        <v>105</v>
      </c>
      <c r="D18" s="8" t="s">
        <v>106</v>
      </c>
      <c r="E18" s="8" t="s">
        <v>77</v>
      </c>
      <c r="F18" s="8"/>
    </row>
    <row r="19" spans="1:6" ht="43.95" customHeight="1">
      <c r="A19" s="10" t="s">
        <v>107</v>
      </c>
      <c r="B19" s="10" t="s">
        <v>74</v>
      </c>
      <c r="C19" s="10" t="s">
        <v>108</v>
      </c>
      <c r="D19" s="10" t="s">
        <v>109</v>
      </c>
      <c r="E19" s="10" t="s">
        <v>77</v>
      </c>
      <c r="F19" s="10"/>
    </row>
    <row r="20" spans="1:6" ht="43.95" customHeight="1">
      <c r="A20" s="8" t="s">
        <v>110</v>
      </c>
      <c r="B20" s="8" t="s">
        <v>74</v>
      </c>
      <c r="C20" s="8" t="s">
        <v>111</v>
      </c>
      <c r="D20" s="8" t="s">
        <v>112</v>
      </c>
      <c r="E20" s="8" t="s">
        <v>77</v>
      </c>
      <c r="F20" s="8"/>
    </row>
    <row r="21" spans="1:6" ht="43.95" customHeight="1">
      <c r="A21" s="10" t="s">
        <v>113</v>
      </c>
      <c r="B21" s="10" t="s">
        <v>114</v>
      </c>
      <c r="C21" s="10" t="s">
        <v>115</v>
      </c>
      <c r="D21" s="10" t="s">
        <v>116</v>
      </c>
      <c r="E21" s="10" t="s">
        <v>77</v>
      </c>
      <c r="F21" s="10"/>
    </row>
    <row r="22" spans="1:6" ht="43.95" customHeight="1">
      <c r="A22" s="8" t="s">
        <v>117</v>
      </c>
      <c r="B22" s="8" t="s">
        <v>114</v>
      </c>
      <c r="C22" s="8" t="s">
        <v>115</v>
      </c>
      <c r="D22" s="8" t="s">
        <v>118</v>
      </c>
      <c r="E22" s="8" t="s">
        <v>77</v>
      </c>
      <c r="F22" s="8"/>
    </row>
    <row r="23" spans="1:6" ht="43.95" customHeight="1">
      <c r="A23" s="10" t="s">
        <v>119</v>
      </c>
      <c r="B23" s="10" t="s">
        <v>114</v>
      </c>
      <c r="C23" s="10" t="s">
        <v>115</v>
      </c>
      <c r="D23" s="10" t="s">
        <v>120</v>
      </c>
      <c r="E23" s="10" t="s">
        <v>77</v>
      </c>
      <c r="F23" s="10"/>
    </row>
    <row r="24" spans="1:6" ht="43.95" customHeight="1">
      <c r="A24" s="8" t="s">
        <v>121</v>
      </c>
      <c r="B24" s="8" t="s">
        <v>114</v>
      </c>
      <c r="C24" s="8" t="s">
        <v>122</v>
      </c>
      <c r="D24" s="8" t="s">
        <v>123</v>
      </c>
      <c r="E24" s="8" t="s">
        <v>77</v>
      </c>
      <c r="F24" s="8"/>
    </row>
    <row r="25" spans="1:6" ht="43.95" customHeight="1">
      <c r="A25" s="10" t="s">
        <v>124</v>
      </c>
      <c r="B25" s="10" t="s">
        <v>114</v>
      </c>
      <c r="C25" s="10" t="s">
        <v>122</v>
      </c>
      <c r="D25" s="10" t="s">
        <v>125</v>
      </c>
      <c r="E25" s="10" t="s">
        <v>77</v>
      </c>
      <c r="F25" s="10"/>
    </row>
    <row r="26" spans="1:6" ht="43.95" customHeight="1">
      <c r="A26" s="8" t="s">
        <v>126</v>
      </c>
      <c r="B26" s="8" t="s">
        <v>114</v>
      </c>
      <c r="C26" s="8" t="s">
        <v>127</v>
      </c>
      <c r="D26" s="8" t="s">
        <v>128</v>
      </c>
      <c r="E26" s="8" t="s">
        <v>77</v>
      </c>
      <c r="F26" s="8"/>
    </row>
    <row r="27" spans="1:6" ht="43.95" customHeight="1">
      <c r="A27" s="10" t="s">
        <v>129</v>
      </c>
      <c r="B27" s="10" t="s">
        <v>114</v>
      </c>
      <c r="C27" s="10" t="s">
        <v>130</v>
      </c>
      <c r="D27" s="10" t="s">
        <v>131</v>
      </c>
      <c r="E27" s="10" t="s">
        <v>94</v>
      </c>
      <c r="F27" s="10"/>
    </row>
    <row r="28" spans="1:6" ht="43.95" customHeight="1">
      <c r="A28" s="8" t="s">
        <v>132</v>
      </c>
      <c r="B28" s="8" t="s">
        <v>114</v>
      </c>
      <c r="C28" s="8" t="s">
        <v>133</v>
      </c>
      <c r="D28" s="8" t="s">
        <v>134</v>
      </c>
      <c r="E28" s="8" t="s">
        <v>77</v>
      </c>
      <c r="F28" s="8"/>
    </row>
    <row r="29" spans="1:6" ht="43.95" customHeight="1">
      <c r="A29" s="10" t="s">
        <v>135</v>
      </c>
      <c r="B29" s="10" t="s">
        <v>114</v>
      </c>
      <c r="C29" s="10" t="s">
        <v>136</v>
      </c>
      <c r="D29" s="10" t="s">
        <v>137</v>
      </c>
      <c r="E29" s="10" t="s">
        <v>77</v>
      </c>
      <c r="F29" s="10"/>
    </row>
    <row r="30" spans="1:6" ht="43.95" customHeight="1">
      <c r="A30" s="8" t="s">
        <v>138</v>
      </c>
      <c r="B30" s="8" t="s">
        <v>114</v>
      </c>
      <c r="C30" s="8" t="s">
        <v>136</v>
      </c>
      <c r="D30" s="8" t="s">
        <v>139</v>
      </c>
      <c r="E30" s="8" t="s">
        <v>77</v>
      </c>
      <c r="F30" s="8"/>
    </row>
    <row r="31" spans="1:6" ht="43.95" customHeight="1">
      <c r="A31" s="10" t="s">
        <v>140</v>
      </c>
      <c r="B31" s="10" t="s">
        <v>114</v>
      </c>
      <c r="C31" s="10" t="s">
        <v>141</v>
      </c>
      <c r="D31" s="10" t="s">
        <v>142</v>
      </c>
      <c r="E31" s="10" t="s">
        <v>94</v>
      </c>
      <c r="F31" s="10"/>
    </row>
    <row r="32" spans="1:6" ht="43.95" customHeight="1">
      <c r="A32" s="8" t="s">
        <v>143</v>
      </c>
      <c r="B32" s="8" t="s">
        <v>114</v>
      </c>
      <c r="C32" s="8" t="s">
        <v>144</v>
      </c>
      <c r="D32" s="8" t="s">
        <v>145</v>
      </c>
      <c r="E32" s="8" t="s">
        <v>77</v>
      </c>
      <c r="F32" s="8"/>
    </row>
    <row r="33" spans="1:6" ht="43.95" customHeight="1">
      <c r="A33" s="10" t="s">
        <v>146</v>
      </c>
      <c r="B33" s="10" t="s">
        <v>147</v>
      </c>
      <c r="C33" s="10" t="s">
        <v>148</v>
      </c>
      <c r="D33" s="10" t="s">
        <v>149</v>
      </c>
      <c r="E33" s="10" t="s">
        <v>77</v>
      </c>
      <c r="F33" s="10"/>
    </row>
    <row r="34" spans="1:6" ht="43.95" customHeight="1">
      <c r="A34" s="8" t="s">
        <v>150</v>
      </c>
      <c r="B34" s="8" t="s">
        <v>147</v>
      </c>
      <c r="C34" s="8" t="s">
        <v>151</v>
      </c>
      <c r="D34" s="8" t="s">
        <v>152</v>
      </c>
      <c r="E34" s="8" t="s">
        <v>77</v>
      </c>
      <c r="F34" s="8"/>
    </row>
    <row r="35" spans="1:6" ht="43.95" customHeight="1">
      <c r="A35" s="10" t="s">
        <v>153</v>
      </c>
      <c r="B35" s="10" t="s">
        <v>147</v>
      </c>
      <c r="C35" s="10" t="s">
        <v>154</v>
      </c>
      <c r="D35" s="10" t="s">
        <v>155</v>
      </c>
      <c r="E35" s="10" t="s">
        <v>77</v>
      </c>
      <c r="F35" s="10"/>
    </row>
    <row r="36" spans="1:6" ht="43.95" customHeight="1">
      <c r="A36" s="8" t="s">
        <v>156</v>
      </c>
      <c r="B36" s="8" t="s">
        <v>147</v>
      </c>
      <c r="C36" s="8" t="s">
        <v>157</v>
      </c>
      <c r="D36" s="8" t="s">
        <v>158</v>
      </c>
      <c r="E36" s="8" t="s">
        <v>77</v>
      </c>
      <c r="F36" s="8"/>
    </row>
    <row r="37" spans="1:6" ht="43.95" customHeight="1">
      <c r="A37" s="10" t="s">
        <v>159</v>
      </c>
      <c r="B37" s="10" t="s">
        <v>147</v>
      </c>
      <c r="C37" s="10" t="s">
        <v>160</v>
      </c>
      <c r="D37" s="10" t="s">
        <v>161</v>
      </c>
      <c r="E37" s="10" t="s">
        <v>77</v>
      </c>
      <c r="F37" s="10"/>
    </row>
    <row r="38" spans="1:6" ht="43.95" customHeight="1">
      <c r="A38" s="8" t="s">
        <v>162</v>
      </c>
      <c r="B38" s="8" t="s">
        <v>147</v>
      </c>
      <c r="C38" s="8" t="s">
        <v>163</v>
      </c>
      <c r="D38" s="8" t="s">
        <v>164</v>
      </c>
      <c r="E38" s="8" t="s">
        <v>77</v>
      </c>
      <c r="F38" s="8"/>
    </row>
    <row r="39" spans="1:6" ht="43.95" customHeight="1">
      <c r="A39" s="10" t="s">
        <v>165</v>
      </c>
      <c r="B39" s="10" t="s">
        <v>147</v>
      </c>
      <c r="C39" s="10" t="s">
        <v>166</v>
      </c>
      <c r="D39" s="10" t="s">
        <v>167</v>
      </c>
      <c r="E39" s="10" t="s">
        <v>94</v>
      </c>
      <c r="F39" s="10"/>
    </row>
    <row r="40" spans="1:6" ht="43.95" customHeight="1">
      <c r="A40" s="8" t="s">
        <v>168</v>
      </c>
      <c r="B40" s="8" t="s">
        <v>147</v>
      </c>
      <c r="C40" s="8" t="s">
        <v>169</v>
      </c>
      <c r="D40" s="8" t="s">
        <v>170</v>
      </c>
      <c r="E40" s="8" t="s">
        <v>94</v>
      </c>
      <c r="F40" s="8"/>
    </row>
    <row r="41" spans="1:6" ht="43.95" customHeight="1">
      <c r="A41" s="10" t="s">
        <v>171</v>
      </c>
      <c r="B41" s="10" t="s">
        <v>147</v>
      </c>
      <c r="C41" s="10" t="s">
        <v>172</v>
      </c>
      <c r="D41" s="10" t="s">
        <v>173</v>
      </c>
      <c r="E41" s="10" t="s">
        <v>77</v>
      </c>
      <c r="F41" s="10"/>
    </row>
    <row r="42" spans="1:6" ht="43.95" customHeight="1">
      <c r="A42" s="8" t="s">
        <v>174</v>
      </c>
      <c r="B42" s="8" t="s">
        <v>147</v>
      </c>
      <c r="C42" s="8" t="s">
        <v>175</v>
      </c>
      <c r="D42" s="8" t="s">
        <v>176</v>
      </c>
      <c r="E42" s="8" t="s">
        <v>77</v>
      </c>
      <c r="F42" s="8"/>
    </row>
    <row r="43" spans="1:6" ht="43.95" customHeight="1">
      <c r="A43" s="10" t="s">
        <v>177</v>
      </c>
      <c r="B43" s="10" t="s">
        <v>147</v>
      </c>
      <c r="C43" s="10" t="s">
        <v>178</v>
      </c>
      <c r="D43" s="10" t="s">
        <v>179</v>
      </c>
      <c r="E43" s="10" t="s">
        <v>77</v>
      </c>
      <c r="F43" s="10"/>
    </row>
    <row r="44" spans="1:6" ht="43.95" customHeight="1">
      <c r="A44" s="8" t="s">
        <v>180</v>
      </c>
      <c r="B44" s="8" t="s">
        <v>147</v>
      </c>
      <c r="C44" s="8" t="s">
        <v>181</v>
      </c>
      <c r="D44" s="8" t="s">
        <v>182</v>
      </c>
      <c r="E44" s="8" t="s">
        <v>94</v>
      </c>
      <c r="F44" s="8"/>
    </row>
    <row r="45" spans="1:6" ht="43.95" customHeight="1">
      <c r="A45" s="10" t="s">
        <v>183</v>
      </c>
      <c r="B45" s="10" t="s">
        <v>184</v>
      </c>
      <c r="C45" s="10" t="s">
        <v>185</v>
      </c>
      <c r="D45" s="10" t="s">
        <v>186</v>
      </c>
      <c r="E45" s="10" t="s">
        <v>77</v>
      </c>
      <c r="F45" s="10"/>
    </row>
    <row r="46" spans="1:6" ht="43.95" customHeight="1">
      <c r="A46" s="8" t="s">
        <v>187</v>
      </c>
      <c r="B46" s="8" t="s">
        <v>184</v>
      </c>
      <c r="C46" s="8" t="s">
        <v>188</v>
      </c>
      <c r="D46" s="8" t="s">
        <v>189</v>
      </c>
      <c r="E46" s="8" t="s">
        <v>77</v>
      </c>
      <c r="F46" s="8"/>
    </row>
    <row r="47" spans="1:6" ht="43.95" customHeight="1">
      <c r="A47" s="10" t="s">
        <v>190</v>
      </c>
      <c r="B47" s="10" t="s">
        <v>184</v>
      </c>
      <c r="C47" s="10" t="s">
        <v>191</v>
      </c>
      <c r="D47" s="10" t="s">
        <v>192</v>
      </c>
      <c r="E47" s="10" t="s">
        <v>77</v>
      </c>
      <c r="F47" s="10"/>
    </row>
    <row r="48" spans="1:6" ht="43.95" customHeight="1">
      <c r="A48" s="8" t="s">
        <v>193</v>
      </c>
      <c r="B48" s="8" t="s">
        <v>184</v>
      </c>
      <c r="C48" s="8" t="s">
        <v>194</v>
      </c>
      <c r="D48" s="8" t="s">
        <v>195</v>
      </c>
      <c r="E48" s="8" t="s">
        <v>77</v>
      </c>
      <c r="F48" s="8"/>
    </row>
    <row r="49" spans="1:6" ht="43.95" customHeight="1">
      <c r="A49" s="10" t="s">
        <v>196</v>
      </c>
      <c r="B49" s="10" t="s">
        <v>184</v>
      </c>
      <c r="C49" s="10" t="s">
        <v>197</v>
      </c>
      <c r="D49" s="10" t="s">
        <v>198</v>
      </c>
      <c r="E49" s="10" t="s">
        <v>77</v>
      </c>
      <c r="F49" s="10"/>
    </row>
    <row r="50" spans="1:6" ht="43.95" customHeight="1">
      <c r="A50" s="8" t="s">
        <v>199</v>
      </c>
      <c r="B50" s="8" t="s">
        <v>184</v>
      </c>
      <c r="C50" s="8" t="s">
        <v>200</v>
      </c>
      <c r="D50" s="8" t="s">
        <v>201</v>
      </c>
      <c r="E50" s="8" t="s">
        <v>77</v>
      </c>
      <c r="F50" s="8"/>
    </row>
    <row r="51" spans="1:6" ht="43.95" customHeight="1">
      <c r="A51" s="10" t="s">
        <v>202</v>
      </c>
      <c r="B51" s="10" t="s">
        <v>184</v>
      </c>
      <c r="C51" s="10" t="s">
        <v>105</v>
      </c>
      <c r="D51" s="10" t="s">
        <v>203</v>
      </c>
      <c r="E51" s="10" t="s">
        <v>77</v>
      </c>
      <c r="F51" s="10"/>
    </row>
    <row r="52" spans="1:6" ht="43.95" customHeight="1">
      <c r="A52" s="8" t="s">
        <v>204</v>
      </c>
      <c r="B52" s="8" t="s">
        <v>184</v>
      </c>
      <c r="C52" s="8" t="s">
        <v>205</v>
      </c>
      <c r="D52" s="8" t="s">
        <v>206</v>
      </c>
      <c r="E52" s="8" t="s">
        <v>77</v>
      </c>
      <c r="F52" s="8"/>
    </row>
    <row r="53" spans="1:6" ht="43.95" customHeight="1">
      <c r="A53" s="10" t="s">
        <v>207</v>
      </c>
      <c r="B53" s="10" t="s">
        <v>184</v>
      </c>
      <c r="C53" s="10" t="s">
        <v>208</v>
      </c>
      <c r="D53" s="10" t="s">
        <v>209</v>
      </c>
      <c r="E53" s="10" t="s">
        <v>77</v>
      </c>
      <c r="F53" s="10"/>
    </row>
    <row r="54" spans="1:6" ht="43.95" customHeight="1">
      <c r="A54" s="8" t="s">
        <v>210</v>
      </c>
      <c r="B54" s="8" t="s">
        <v>184</v>
      </c>
      <c r="C54" s="8" t="s">
        <v>211</v>
      </c>
      <c r="D54" s="8" t="s">
        <v>212</v>
      </c>
      <c r="E54" s="8" t="s">
        <v>77</v>
      </c>
      <c r="F54" s="8"/>
    </row>
    <row r="55" spans="1:6" ht="43.95" customHeight="1">
      <c r="A55" s="10" t="s">
        <v>213</v>
      </c>
      <c r="B55" s="10" t="s">
        <v>184</v>
      </c>
      <c r="C55" s="10" t="s">
        <v>214</v>
      </c>
      <c r="D55" s="10" t="s">
        <v>215</v>
      </c>
      <c r="E55" s="10" t="s">
        <v>94</v>
      </c>
      <c r="F55" s="10"/>
    </row>
    <row r="56" spans="1:6" ht="43.95" customHeight="1">
      <c r="A56" s="8" t="s">
        <v>216</v>
      </c>
      <c r="B56" s="8" t="s">
        <v>184</v>
      </c>
      <c r="C56" s="8" t="s">
        <v>217</v>
      </c>
      <c r="D56" s="8" t="s">
        <v>218</v>
      </c>
      <c r="E56" s="8" t="s">
        <v>77</v>
      </c>
      <c r="F56" s="8"/>
    </row>
    <row r="57" spans="1:6" ht="43.95" customHeight="1">
      <c r="A57" s="10" t="s">
        <v>219</v>
      </c>
      <c r="B57" s="10" t="s">
        <v>184</v>
      </c>
      <c r="C57" s="10" t="s">
        <v>220</v>
      </c>
      <c r="D57" s="10" t="s">
        <v>221</v>
      </c>
      <c r="E57" s="10" t="s">
        <v>94</v>
      </c>
      <c r="F57" s="10"/>
    </row>
    <row r="58" spans="1:6" ht="43.95" customHeight="1">
      <c r="A58" s="8" t="s">
        <v>222</v>
      </c>
      <c r="B58" s="8" t="s">
        <v>184</v>
      </c>
      <c r="C58" s="8" t="s">
        <v>223</v>
      </c>
      <c r="D58" s="8" t="s">
        <v>224</v>
      </c>
      <c r="E58" s="8" t="s">
        <v>94</v>
      </c>
      <c r="F58" s="8"/>
    </row>
    <row r="59" spans="1:6" ht="43.95" customHeight="1">
      <c r="A59" s="10" t="s">
        <v>225</v>
      </c>
      <c r="B59" s="10" t="s">
        <v>184</v>
      </c>
      <c r="C59" s="10" t="s">
        <v>223</v>
      </c>
      <c r="D59" s="10" t="s">
        <v>226</v>
      </c>
      <c r="E59" s="10" t="s">
        <v>94</v>
      </c>
      <c r="F59" s="10"/>
    </row>
    <row r="60" spans="1:6" ht="61.95" customHeight="1">
      <c r="A60" s="8" t="s">
        <v>227</v>
      </c>
      <c r="B60" s="8" t="s">
        <v>184</v>
      </c>
      <c r="C60" s="8" t="s">
        <v>228</v>
      </c>
      <c r="D60" s="8" t="s">
        <v>229</v>
      </c>
      <c r="E60" s="8" t="s">
        <v>77</v>
      </c>
      <c r="F60" s="8"/>
    </row>
    <row r="61" spans="1:6" ht="43.95" customHeight="1">
      <c r="A61" s="10" t="s">
        <v>230</v>
      </c>
      <c r="B61" s="10" t="s">
        <v>231</v>
      </c>
      <c r="C61" s="10" t="s">
        <v>232</v>
      </c>
      <c r="D61" s="10" t="s">
        <v>233</v>
      </c>
      <c r="E61" s="10" t="s">
        <v>77</v>
      </c>
      <c r="F61" s="10"/>
    </row>
    <row r="62" spans="1:6" ht="43.95" customHeight="1">
      <c r="A62" s="8" t="s">
        <v>234</v>
      </c>
      <c r="B62" s="8" t="s">
        <v>231</v>
      </c>
      <c r="C62" s="8" t="s">
        <v>133</v>
      </c>
      <c r="D62" s="8" t="s">
        <v>235</v>
      </c>
      <c r="E62" s="8" t="s">
        <v>77</v>
      </c>
      <c r="F62" s="8"/>
    </row>
    <row r="63" spans="1:6" ht="43.95" customHeight="1">
      <c r="A63" s="10" t="s">
        <v>236</v>
      </c>
      <c r="B63" s="10" t="s">
        <v>231</v>
      </c>
      <c r="C63" s="10" t="s">
        <v>237</v>
      </c>
      <c r="D63" s="10" t="s">
        <v>238</v>
      </c>
      <c r="E63" s="10" t="s">
        <v>77</v>
      </c>
      <c r="F63" s="10"/>
    </row>
    <row r="64" spans="1:6" ht="43.95" customHeight="1">
      <c r="A64" s="8" t="s">
        <v>239</v>
      </c>
      <c r="B64" s="8" t="s">
        <v>231</v>
      </c>
      <c r="C64" s="8" t="s">
        <v>240</v>
      </c>
      <c r="D64" s="8" t="s">
        <v>241</v>
      </c>
      <c r="E64" s="8" t="s">
        <v>77</v>
      </c>
      <c r="F64" s="8"/>
    </row>
    <row r="65" spans="1:6" ht="43.95" customHeight="1">
      <c r="A65" s="10" t="s">
        <v>242</v>
      </c>
      <c r="B65" s="10" t="s">
        <v>231</v>
      </c>
      <c r="C65" s="10" t="s">
        <v>243</v>
      </c>
      <c r="D65" s="10" t="s">
        <v>244</v>
      </c>
      <c r="E65" s="10" t="s">
        <v>77</v>
      </c>
      <c r="F65" s="10"/>
    </row>
    <row r="66" spans="1:6" ht="43.95" customHeight="1">
      <c r="A66" s="8" t="s">
        <v>245</v>
      </c>
      <c r="B66" s="8" t="s">
        <v>231</v>
      </c>
      <c r="C66" s="8" t="s">
        <v>246</v>
      </c>
      <c r="D66" s="8" t="s">
        <v>247</v>
      </c>
      <c r="E66" s="8" t="s">
        <v>94</v>
      </c>
      <c r="F66" s="8"/>
    </row>
    <row r="67" spans="1:6" ht="43.95" customHeight="1">
      <c r="A67" s="10" t="s">
        <v>248</v>
      </c>
      <c r="B67" s="10" t="s">
        <v>231</v>
      </c>
      <c r="C67" s="10" t="s">
        <v>249</v>
      </c>
      <c r="D67" s="10" t="s">
        <v>250</v>
      </c>
      <c r="E67" s="10" t="s">
        <v>94</v>
      </c>
      <c r="F67" s="10"/>
    </row>
    <row r="68" spans="1:6" ht="43.95" customHeight="1">
      <c r="A68" s="8" t="s">
        <v>251</v>
      </c>
      <c r="B68" s="8" t="s">
        <v>231</v>
      </c>
      <c r="C68" s="8" t="s">
        <v>252</v>
      </c>
      <c r="D68" s="8" t="s">
        <v>253</v>
      </c>
      <c r="E68" s="8" t="s">
        <v>77</v>
      </c>
      <c r="F68" s="8"/>
    </row>
    <row r="69" spans="1:6" ht="43.95" customHeight="1">
      <c r="A69" s="10" t="s">
        <v>254</v>
      </c>
      <c r="B69" s="10" t="s">
        <v>231</v>
      </c>
      <c r="C69" s="10" t="s">
        <v>163</v>
      </c>
      <c r="D69" s="10" t="s">
        <v>255</v>
      </c>
      <c r="E69" s="10" t="s">
        <v>77</v>
      </c>
      <c r="F69" s="10"/>
    </row>
    <row r="70" spans="1:6" ht="43.95" customHeight="1">
      <c r="A70" s="8" t="s">
        <v>256</v>
      </c>
      <c r="B70" s="8" t="s">
        <v>231</v>
      </c>
      <c r="C70" s="8" t="s">
        <v>257</v>
      </c>
      <c r="D70" s="8" t="s">
        <v>258</v>
      </c>
      <c r="E70" s="8" t="s">
        <v>77</v>
      </c>
      <c r="F70" s="8"/>
    </row>
    <row r="71" spans="1:6" ht="43.95" customHeight="1">
      <c r="A71" s="10" t="s">
        <v>259</v>
      </c>
      <c r="B71" s="10" t="s">
        <v>231</v>
      </c>
      <c r="C71" s="10" t="s">
        <v>260</v>
      </c>
      <c r="D71" s="10" t="s">
        <v>261</v>
      </c>
      <c r="E71" s="10" t="s">
        <v>94</v>
      </c>
      <c r="F71" s="10"/>
    </row>
    <row r="72" spans="1:6" ht="43.95" customHeight="1">
      <c r="A72" s="8" t="s">
        <v>262</v>
      </c>
      <c r="B72" s="8" t="s">
        <v>231</v>
      </c>
      <c r="C72" s="8" t="s">
        <v>130</v>
      </c>
      <c r="D72" s="8" t="s">
        <v>263</v>
      </c>
      <c r="E72" s="8" t="s">
        <v>77</v>
      </c>
      <c r="F72" s="8"/>
    </row>
    <row r="73" spans="1:6" ht="43.95" customHeight="1">
      <c r="A73" s="10" t="s">
        <v>264</v>
      </c>
      <c r="B73" s="10" t="s">
        <v>265</v>
      </c>
      <c r="C73" s="10" t="s">
        <v>266</v>
      </c>
      <c r="D73" s="10" t="s">
        <v>267</v>
      </c>
      <c r="E73" s="10" t="s">
        <v>77</v>
      </c>
      <c r="F73" s="10"/>
    </row>
    <row r="74" spans="1:6" ht="43.95" customHeight="1">
      <c r="A74" s="8" t="s">
        <v>268</v>
      </c>
      <c r="B74" s="8" t="s">
        <v>265</v>
      </c>
      <c r="C74" s="8" t="s">
        <v>269</v>
      </c>
      <c r="D74" s="8" t="s">
        <v>270</v>
      </c>
      <c r="E74" s="8" t="s">
        <v>77</v>
      </c>
      <c r="F74" s="8"/>
    </row>
    <row r="75" spans="1:6" ht="43.95" customHeight="1">
      <c r="A75" s="10" t="s">
        <v>271</v>
      </c>
      <c r="B75" s="10" t="s">
        <v>265</v>
      </c>
      <c r="C75" s="10" t="s">
        <v>272</v>
      </c>
      <c r="D75" s="10" t="s">
        <v>273</v>
      </c>
      <c r="E75" s="10" t="s">
        <v>77</v>
      </c>
      <c r="F75" s="10"/>
    </row>
    <row r="76" spans="1:6" ht="43.95" customHeight="1">
      <c r="A76" s="8" t="s">
        <v>274</v>
      </c>
      <c r="B76" s="8" t="s">
        <v>265</v>
      </c>
      <c r="C76" s="8" t="s">
        <v>275</v>
      </c>
      <c r="D76" s="8" t="s">
        <v>276</v>
      </c>
      <c r="E76" s="8" t="s">
        <v>94</v>
      </c>
      <c r="F76" s="8"/>
    </row>
    <row r="77" spans="1:6" ht="43.95" customHeight="1">
      <c r="A77" s="10" t="s">
        <v>277</v>
      </c>
      <c r="B77" s="10" t="s">
        <v>265</v>
      </c>
      <c r="C77" s="10" t="s">
        <v>278</v>
      </c>
      <c r="D77" s="10" t="s">
        <v>279</v>
      </c>
      <c r="E77" s="10" t="s">
        <v>94</v>
      </c>
      <c r="F77" s="10"/>
    </row>
    <row r="78" spans="1:6" ht="43.95" customHeight="1">
      <c r="A78" s="8" t="s">
        <v>280</v>
      </c>
      <c r="B78" s="8" t="s">
        <v>265</v>
      </c>
      <c r="C78" s="8" t="s">
        <v>281</v>
      </c>
      <c r="D78" s="8" t="s">
        <v>282</v>
      </c>
      <c r="E78" s="8" t="s">
        <v>77</v>
      </c>
      <c r="F78" s="8"/>
    </row>
    <row r="79" spans="1:6" ht="43.95" customHeight="1">
      <c r="A79" s="10" t="s">
        <v>283</v>
      </c>
      <c r="B79" s="10" t="s">
        <v>265</v>
      </c>
      <c r="C79" s="10" t="s">
        <v>284</v>
      </c>
      <c r="D79" s="10" t="s">
        <v>285</v>
      </c>
      <c r="E79" s="10" t="s">
        <v>77</v>
      </c>
      <c r="F79" s="10"/>
    </row>
    <row r="80" spans="1:6" ht="43.95" customHeight="1">
      <c r="A80" s="8" t="s">
        <v>286</v>
      </c>
      <c r="B80" s="8" t="s">
        <v>265</v>
      </c>
      <c r="C80" s="8" t="s">
        <v>287</v>
      </c>
      <c r="D80" s="8" t="s">
        <v>288</v>
      </c>
      <c r="E80" s="8" t="s">
        <v>77</v>
      </c>
      <c r="F80" s="8"/>
    </row>
    <row r="81" spans="1:6" ht="43.95" customHeight="1">
      <c r="A81" s="10" t="s">
        <v>289</v>
      </c>
      <c r="B81" s="10" t="s">
        <v>265</v>
      </c>
      <c r="C81" s="10" t="s">
        <v>290</v>
      </c>
      <c r="D81" s="10" t="s">
        <v>291</v>
      </c>
      <c r="E81" s="10" t="s">
        <v>77</v>
      </c>
      <c r="F81" s="10"/>
    </row>
    <row r="82" spans="1:6" ht="43.95" customHeight="1">
      <c r="A82" s="8" t="s">
        <v>292</v>
      </c>
      <c r="B82" s="8" t="s">
        <v>265</v>
      </c>
      <c r="C82" s="8" t="s">
        <v>293</v>
      </c>
      <c r="D82" s="8" t="s">
        <v>294</v>
      </c>
      <c r="E82" s="8" t="s">
        <v>77</v>
      </c>
      <c r="F82" s="8"/>
    </row>
    <row r="83" spans="1:6" ht="43.95" customHeight="1">
      <c r="A83" s="10" t="s">
        <v>295</v>
      </c>
      <c r="B83" s="10" t="s">
        <v>265</v>
      </c>
      <c r="C83" s="10" t="s">
        <v>296</v>
      </c>
      <c r="D83" s="10" t="s">
        <v>297</v>
      </c>
      <c r="E83" s="10" t="s">
        <v>94</v>
      </c>
      <c r="F83" s="10"/>
    </row>
    <row r="84" spans="1:6" ht="43.95" customHeight="1">
      <c r="A84" s="8" t="s">
        <v>298</v>
      </c>
      <c r="B84" s="8" t="s">
        <v>265</v>
      </c>
      <c r="C84" s="8" t="s">
        <v>175</v>
      </c>
      <c r="D84" s="8" t="s">
        <v>299</v>
      </c>
      <c r="E84" s="8" t="s">
        <v>77</v>
      </c>
      <c r="F84" s="8"/>
    </row>
    <row r="85" spans="1:6" ht="43.95" customHeight="1">
      <c r="A85" s="10" t="s">
        <v>300</v>
      </c>
      <c r="B85" s="10" t="s">
        <v>265</v>
      </c>
      <c r="C85" s="10" t="s">
        <v>301</v>
      </c>
      <c r="D85" s="10" t="s">
        <v>302</v>
      </c>
      <c r="E85" s="10" t="s">
        <v>77</v>
      </c>
      <c r="F85" s="10"/>
    </row>
    <row r="86" spans="1:6" ht="46.05" customHeight="1">
      <c r="A86" s="8" t="s">
        <v>303</v>
      </c>
      <c r="B86" s="8" t="s">
        <v>265</v>
      </c>
      <c r="C86" s="8" t="s">
        <v>304</v>
      </c>
      <c r="D86" s="8" t="s">
        <v>305</v>
      </c>
      <c r="E86" s="8" t="s">
        <v>77</v>
      </c>
      <c r="F86" s="8"/>
    </row>
    <row r="87" spans="1:6" ht="43.95" customHeight="1">
      <c r="A87" s="10" t="s">
        <v>306</v>
      </c>
      <c r="B87" s="10" t="s">
        <v>265</v>
      </c>
      <c r="C87" s="10" t="s">
        <v>307</v>
      </c>
      <c r="D87" s="10" t="s">
        <v>308</v>
      </c>
      <c r="E87" s="10" t="s">
        <v>94</v>
      </c>
      <c r="F87" s="10"/>
    </row>
    <row r="88" spans="1:6" ht="43.95" customHeight="1">
      <c r="A88" s="8" t="s">
        <v>309</v>
      </c>
      <c r="B88" s="8" t="s">
        <v>265</v>
      </c>
      <c r="C88" s="8" t="s">
        <v>310</v>
      </c>
      <c r="D88" s="8" t="s">
        <v>311</v>
      </c>
      <c r="E88" s="8" t="s">
        <v>94</v>
      </c>
      <c r="F88" s="8"/>
    </row>
    <row r="89" spans="1:6" ht="43.95" customHeight="1">
      <c r="A89" s="10" t="s">
        <v>312</v>
      </c>
      <c r="B89" s="10" t="s">
        <v>53</v>
      </c>
      <c r="C89" s="10" t="s">
        <v>313</v>
      </c>
      <c r="D89" s="10" t="s">
        <v>314</v>
      </c>
      <c r="E89" s="10" t="s">
        <v>77</v>
      </c>
      <c r="F89" s="10"/>
    </row>
    <row r="90" spans="1:6" ht="43.95" customHeight="1">
      <c r="A90" s="8" t="s">
        <v>315</v>
      </c>
      <c r="B90" s="8" t="s">
        <v>53</v>
      </c>
      <c r="C90" s="8" t="s">
        <v>316</v>
      </c>
      <c r="D90" s="8" t="s">
        <v>317</v>
      </c>
      <c r="E90" s="8" t="s">
        <v>77</v>
      </c>
      <c r="F90" s="8"/>
    </row>
    <row r="91" spans="1:6" ht="43.95" customHeight="1">
      <c r="A91" s="10" t="s">
        <v>318</v>
      </c>
      <c r="B91" s="10" t="s">
        <v>53</v>
      </c>
      <c r="C91" s="10" t="s">
        <v>319</v>
      </c>
      <c r="D91" s="10" t="s">
        <v>320</v>
      </c>
      <c r="E91" s="10" t="s">
        <v>77</v>
      </c>
      <c r="F91" s="10"/>
    </row>
    <row r="92" spans="1:6" ht="43.95" customHeight="1">
      <c r="A92" s="8" t="s">
        <v>321</v>
      </c>
      <c r="B92" s="8" t="s">
        <v>53</v>
      </c>
      <c r="C92" s="8" t="s">
        <v>322</v>
      </c>
      <c r="D92" s="8" t="s">
        <v>323</v>
      </c>
      <c r="E92" s="8" t="s">
        <v>77</v>
      </c>
      <c r="F92" s="8"/>
    </row>
    <row r="93" spans="1:6" ht="43.95" customHeight="1">
      <c r="A93" s="10" t="s">
        <v>324</v>
      </c>
      <c r="B93" s="10" t="s">
        <v>53</v>
      </c>
      <c r="C93" s="10" t="s">
        <v>325</v>
      </c>
      <c r="D93" s="10" t="s">
        <v>326</v>
      </c>
      <c r="E93" s="10" t="s">
        <v>94</v>
      </c>
      <c r="F93" s="10"/>
    </row>
    <row r="94" spans="1:6" ht="43.95" customHeight="1">
      <c r="A94" s="8" t="s">
        <v>327</v>
      </c>
      <c r="B94" s="8" t="s">
        <v>53</v>
      </c>
      <c r="C94" s="8" t="s">
        <v>328</v>
      </c>
      <c r="D94" s="8" t="s">
        <v>329</v>
      </c>
      <c r="E94" s="8" t="s">
        <v>94</v>
      </c>
      <c r="F94" s="8"/>
    </row>
    <row r="95" spans="1:6" ht="43.95" customHeight="1">
      <c r="A95" s="10" t="s">
        <v>330</v>
      </c>
      <c r="B95" s="10" t="s">
        <v>53</v>
      </c>
      <c r="C95" s="10" t="s">
        <v>331</v>
      </c>
      <c r="D95" s="10" t="s">
        <v>332</v>
      </c>
      <c r="E95" s="10" t="s">
        <v>94</v>
      </c>
      <c r="F95" s="10"/>
    </row>
    <row r="96" spans="1:6" ht="43.95" customHeight="1">
      <c r="A96" s="8" t="s">
        <v>333</v>
      </c>
      <c r="B96" s="8" t="s">
        <v>53</v>
      </c>
      <c r="C96" s="8" t="s">
        <v>166</v>
      </c>
      <c r="D96" s="8" t="s">
        <v>334</v>
      </c>
      <c r="E96" s="8" t="s">
        <v>94</v>
      </c>
      <c r="F96" s="8"/>
    </row>
    <row r="97" spans="1:6" ht="43.95" customHeight="1">
      <c r="A97" s="10" t="s">
        <v>335</v>
      </c>
      <c r="B97" s="10" t="s">
        <v>53</v>
      </c>
      <c r="C97" s="10" t="s">
        <v>249</v>
      </c>
      <c r="D97" s="10" t="s">
        <v>336</v>
      </c>
      <c r="E97" s="10" t="s">
        <v>94</v>
      </c>
      <c r="F97" s="10"/>
    </row>
    <row r="98" spans="1:6" ht="43.95" customHeight="1">
      <c r="A98" s="8" t="s">
        <v>337</v>
      </c>
      <c r="B98" s="8" t="s">
        <v>53</v>
      </c>
      <c r="C98" s="8" t="s">
        <v>338</v>
      </c>
      <c r="D98" s="8" t="s">
        <v>339</v>
      </c>
      <c r="E98" s="8" t="s">
        <v>77</v>
      </c>
      <c r="F98" s="8"/>
    </row>
    <row r="99" spans="1:6" ht="43.95" customHeight="1">
      <c r="A99" s="10" t="s">
        <v>340</v>
      </c>
      <c r="B99" s="10" t="s">
        <v>53</v>
      </c>
      <c r="C99" s="10" t="s">
        <v>341</v>
      </c>
      <c r="D99" s="10" t="s">
        <v>342</v>
      </c>
      <c r="E99" s="10" t="s">
        <v>77</v>
      </c>
      <c r="F99" s="10"/>
    </row>
    <row r="100" spans="1:6" ht="43.95" customHeight="1">
      <c r="A100" s="8" t="s">
        <v>343</v>
      </c>
      <c r="B100" s="8" t="s">
        <v>53</v>
      </c>
      <c r="C100" s="8" t="s">
        <v>344</v>
      </c>
      <c r="D100" s="8" t="s">
        <v>345</v>
      </c>
      <c r="E100" s="8" t="s">
        <v>94</v>
      </c>
      <c r="F100" s="8"/>
    </row>
    <row r="101" spans="1:6" ht="43.95" customHeight="1">
      <c r="A101" s="10" t="s">
        <v>346</v>
      </c>
      <c r="B101" s="10" t="s">
        <v>53</v>
      </c>
      <c r="C101" s="10" t="s">
        <v>347</v>
      </c>
      <c r="D101" s="10" t="s">
        <v>348</v>
      </c>
      <c r="E101" s="10" t="s">
        <v>94</v>
      </c>
      <c r="F101" s="10"/>
    </row>
    <row r="102" spans="1:6" ht="43.95" customHeight="1">
      <c r="A102" s="8" t="s">
        <v>349</v>
      </c>
      <c r="B102" s="8" t="s">
        <v>53</v>
      </c>
      <c r="C102" s="8" t="s">
        <v>350</v>
      </c>
      <c r="D102" s="8" t="s">
        <v>351</v>
      </c>
      <c r="E102" s="8" t="s">
        <v>77</v>
      </c>
      <c r="F102" s="8"/>
    </row>
    <row r="103" spans="1:6" ht="43.95" customHeight="1">
      <c r="A103" s="10" t="s">
        <v>352</v>
      </c>
      <c r="B103" s="10" t="s">
        <v>53</v>
      </c>
      <c r="C103" s="10" t="s">
        <v>130</v>
      </c>
      <c r="D103" s="10" t="s">
        <v>353</v>
      </c>
      <c r="E103" s="10" t="s">
        <v>94</v>
      </c>
      <c r="F103" s="10"/>
    </row>
    <row r="104" spans="1:6" ht="43.95" customHeight="1">
      <c r="A104" s="8" t="s">
        <v>354</v>
      </c>
      <c r="B104" s="8" t="s">
        <v>53</v>
      </c>
      <c r="C104" s="8" t="s">
        <v>355</v>
      </c>
      <c r="D104" s="8" t="s">
        <v>356</v>
      </c>
      <c r="E104" s="8" t="s">
        <v>94</v>
      </c>
      <c r="F104" s="8"/>
    </row>
    <row r="105" spans="1:6" ht="43.95" customHeight="1">
      <c r="A105" s="10" t="s">
        <v>357</v>
      </c>
      <c r="B105" s="10" t="s">
        <v>358</v>
      </c>
      <c r="C105" s="10" t="s">
        <v>359</v>
      </c>
      <c r="D105" s="10" t="s">
        <v>360</v>
      </c>
      <c r="E105" s="10" t="s">
        <v>77</v>
      </c>
      <c r="F105" s="10"/>
    </row>
    <row r="106" spans="1:6" ht="43.95" customHeight="1">
      <c r="A106" s="8" t="s">
        <v>361</v>
      </c>
      <c r="B106" s="8" t="s">
        <v>358</v>
      </c>
      <c r="C106" s="8" t="s">
        <v>362</v>
      </c>
      <c r="D106" s="8" t="s">
        <v>363</v>
      </c>
      <c r="E106" s="8" t="s">
        <v>77</v>
      </c>
      <c r="F106" s="8"/>
    </row>
    <row r="107" spans="1:6" ht="43.95" customHeight="1">
      <c r="A107" s="10" t="s">
        <v>364</v>
      </c>
      <c r="B107" s="10" t="s">
        <v>358</v>
      </c>
      <c r="C107" s="10" t="s">
        <v>157</v>
      </c>
      <c r="D107" s="10" t="s">
        <v>365</v>
      </c>
      <c r="E107" s="10" t="s">
        <v>77</v>
      </c>
      <c r="F107" s="10"/>
    </row>
    <row r="108" spans="1:6" ht="43.95" customHeight="1">
      <c r="A108" s="8" t="s">
        <v>366</v>
      </c>
      <c r="B108" s="8" t="s">
        <v>358</v>
      </c>
      <c r="C108" s="8" t="s">
        <v>367</v>
      </c>
      <c r="D108" s="8" t="s">
        <v>368</v>
      </c>
      <c r="E108" s="8" t="s">
        <v>77</v>
      </c>
      <c r="F108" s="8"/>
    </row>
    <row r="109" spans="1:6" ht="43.95" customHeight="1">
      <c r="A109" s="10" t="s">
        <v>369</v>
      </c>
      <c r="B109" s="10" t="s">
        <v>358</v>
      </c>
      <c r="C109" s="10" t="s">
        <v>322</v>
      </c>
      <c r="D109" s="10" t="s">
        <v>370</v>
      </c>
      <c r="E109" s="10" t="s">
        <v>77</v>
      </c>
      <c r="F109" s="10"/>
    </row>
    <row r="110" spans="1:6" ht="43.95" customHeight="1">
      <c r="A110" s="8" t="s">
        <v>371</v>
      </c>
      <c r="B110" s="8" t="s">
        <v>358</v>
      </c>
      <c r="C110" s="8" t="s">
        <v>372</v>
      </c>
      <c r="D110" s="8" t="s">
        <v>373</v>
      </c>
      <c r="E110" s="8" t="s">
        <v>94</v>
      </c>
      <c r="F110" s="8"/>
    </row>
    <row r="111" spans="1:6" ht="43.95" customHeight="1">
      <c r="A111" s="10" t="s">
        <v>374</v>
      </c>
      <c r="B111" s="10" t="s">
        <v>358</v>
      </c>
      <c r="C111" s="10" t="s">
        <v>375</v>
      </c>
      <c r="D111" s="10" t="s">
        <v>376</v>
      </c>
      <c r="E111" s="10" t="s">
        <v>77</v>
      </c>
      <c r="F111" s="10"/>
    </row>
    <row r="112" spans="1:6" ht="43.95" customHeight="1">
      <c r="A112" s="8" t="s">
        <v>377</v>
      </c>
      <c r="B112" s="8" t="s">
        <v>358</v>
      </c>
      <c r="C112" s="8" t="s">
        <v>378</v>
      </c>
      <c r="D112" s="8" t="s">
        <v>379</v>
      </c>
      <c r="E112" s="8" t="s">
        <v>77</v>
      </c>
      <c r="F112" s="8"/>
    </row>
    <row r="113" spans="1:6" ht="43.95" customHeight="1">
      <c r="A113" s="10" t="s">
        <v>380</v>
      </c>
      <c r="B113" s="10" t="s">
        <v>358</v>
      </c>
      <c r="C113" s="10" t="s">
        <v>381</v>
      </c>
      <c r="D113" s="10" t="s">
        <v>382</v>
      </c>
      <c r="E113" s="10" t="s">
        <v>77</v>
      </c>
      <c r="F113" s="10"/>
    </row>
    <row r="114" spans="1:6" ht="43.95" customHeight="1">
      <c r="A114" s="8" t="s">
        <v>383</v>
      </c>
      <c r="B114" s="8" t="s">
        <v>358</v>
      </c>
      <c r="C114" s="8" t="s">
        <v>384</v>
      </c>
      <c r="D114" s="8" t="s">
        <v>385</v>
      </c>
      <c r="E114" s="8" t="s">
        <v>77</v>
      </c>
      <c r="F114" s="8"/>
    </row>
    <row r="115" spans="1:6" ht="43.95" customHeight="1">
      <c r="A115" s="10" t="s">
        <v>386</v>
      </c>
      <c r="B115" s="10" t="s">
        <v>358</v>
      </c>
      <c r="C115" s="10" t="s">
        <v>387</v>
      </c>
      <c r="D115" s="10" t="s">
        <v>388</v>
      </c>
      <c r="E115" s="10" t="s">
        <v>77</v>
      </c>
      <c r="F115" s="10"/>
    </row>
    <row r="116" spans="1:6" ht="43.95" customHeight="1">
      <c r="A116" s="8" t="s">
        <v>389</v>
      </c>
      <c r="B116" s="8" t="s">
        <v>358</v>
      </c>
      <c r="C116" s="8" t="s">
        <v>390</v>
      </c>
      <c r="D116" s="8" t="s">
        <v>391</v>
      </c>
      <c r="E116" s="8" t="s">
        <v>94</v>
      </c>
      <c r="F116" s="8"/>
    </row>
    <row r="117" spans="1:6" ht="43.95" customHeight="1">
      <c r="A117" s="10" t="s">
        <v>392</v>
      </c>
      <c r="B117" s="10" t="s">
        <v>358</v>
      </c>
      <c r="C117" s="10" t="s">
        <v>393</v>
      </c>
      <c r="D117" s="10" t="s">
        <v>394</v>
      </c>
      <c r="E117" s="10" t="s">
        <v>94</v>
      </c>
      <c r="F117" s="10"/>
    </row>
    <row r="118" spans="1:6" ht="43.95" customHeight="1">
      <c r="A118" s="8" t="s">
        <v>395</v>
      </c>
      <c r="B118" s="8" t="s">
        <v>396</v>
      </c>
      <c r="C118" s="8" t="s">
        <v>397</v>
      </c>
      <c r="D118" s="8" t="s">
        <v>398</v>
      </c>
      <c r="E118" s="8" t="s">
        <v>77</v>
      </c>
      <c r="F118" s="8"/>
    </row>
    <row r="119" spans="1:6" ht="43.95" customHeight="1">
      <c r="A119" s="10" t="s">
        <v>399</v>
      </c>
      <c r="B119" s="10" t="s">
        <v>396</v>
      </c>
      <c r="C119" s="10" t="s">
        <v>400</v>
      </c>
      <c r="D119" s="10" t="s">
        <v>401</v>
      </c>
      <c r="E119" s="10" t="s">
        <v>77</v>
      </c>
      <c r="F119" s="10"/>
    </row>
    <row r="120" spans="1:6" ht="43.95" customHeight="1">
      <c r="A120" s="8" t="s">
        <v>402</v>
      </c>
      <c r="B120" s="8" t="s">
        <v>396</v>
      </c>
      <c r="C120" s="8" t="s">
        <v>403</v>
      </c>
      <c r="D120" s="8" t="s">
        <v>404</v>
      </c>
      <c r="E120" s="8" t="s">
        <v>94</v>
      </c>
      <c r="F120" s="8"/>
    </row>
    <row r="121" spans="1:6" ht="43.95" customHeight="1">
      <c r="A121" s="10" t="s">
        <v>405</v>
      </c>
      <c r="B121" s="10" t="s">
        <v>396</v>
      </c>
      <c r="C121" s="10" t="s">
        <v>406</v>
      </c>
      <c r="D121" s="10" t="s">
        <v>407</v>
      </c>
      <c r="E121" s="10" t="s">
        <v>77</v>
      </c>
      <c r="F121" s="10"/>
    </row>
    <row r="122" spans="1:6" ht="43.95" customHeight="1">
      <c r="A122" s="8" t="s">
        <v>408</v>
      </c>
      <c r="B122" s="8" t="s">
        <v>396</v>
      </c>
      <c r="C122" s="8" t="s">
        <v>409</v>
      </c>
      <c r="D122" s="8" t="s">
        <v>410</v>
      </c>
      <c r="E122" s="8" t="s">
        <v>94</v>
      </c>
      <c r="F122" s="8"/>
    </row>
    <row r="123" spans="1:6" ht="43.95" customHeight="1">
      <c r="A123" s="10" t="s">
        <v>411</v>
      </c>
      <c r="B123" s="10" t="s">
        <v>396</v>
      </c>
      <c r="C123" s="10" t="s">
        <v>257</v>
      </c>
      <c r="D123" s="10" t="s">
        <v>412</v>
      </c>
      <c r="E123" s="10" t="s">
        <v>94</v>
      </c>
      <c r="F123" s="10"/>
    </row>
    <row r="124" spans="1:6" ht="43.95" customHeight="1">
      <c r="A124" s="8" t="s">
        <v>413</v>
      </c>
      <c r="B124" s="8" t="s">
        <v>396</v>
      </c>
      <c r="C124" s="8" t="s">
        <v>414</v>
      </c>
      <c r="D124" s="8" t="s">
        <v>415</v>
      </c>
      <c r="E124" s="8" t="s">
        <v>77</v>
      </c>
      <c r="F124" s="8"/>
    </row>
    <row r="125" spans="1:6" ht="43.95" customHeight="1">
      <c r="A125" s="10" t="s">
        <v>416</v>
      </c>
      <c r="B125" s="10" t="s">
        <v>396</v>
      </c>
      <c r="C125" s="10" t="s">
        <v>417</v>
      </c>
      <c r="D125" s="10" t="s">
        <v>418</v>
      </c>
      <c r="E125" s="10" t="s">
        <v>77</v>
      </c>
      <c r="F125" s="10"/>
    </row>
    <row r="126" spans="1:6" ht="43.95" customHeight="1">
      <c r="A126" s="8" t="s">
        <v>419</v>
      </c>
      <c r="B126" s="8" t="s">
        <v>396</v>
      </c>
      <c r="C126" s="8" t="s">
        <v>420</v>
      </c>
      <c r="D126" s="8" t="s">
        <v>421</v>
      </c>
      <c r="E126" s="8" t="s">
        <v>94</v>
      </c>
      <c r="F126" s="8"/>
    </row>
    <row r="127" spans="1:6" ht="43.95" customHeight="1">
      <c r="A127" s="10" t="s">
        <v>422</v>
      </c>
      <c r="B127" s="10" t="s">
        <v>396</v>
      </c>
      <c r="C127" s="10" t="s">
        <v>423</v>
      </c>
      <c r="D127" s="10" t="s">
        <v>424</v>
      </c>
      <c r="E127" s="10" t="s">
        <v>94</v>
      </c>
      <c r="F127" s="10"/>
    </row>
    <row r="128" spans="1:6" ht="43.95" customHeight="1">
      <c r="A128" s="8" t="s">
        <v>425</v>
      </c>
      <c r="B128" s="8" t="s">
        <v>396</v>
      </c>
      <c r="C128" s="8" t="s">
        <v>426</v>
      </c>
      <c r="D128" s="8" t="s">
        <v>427</v>
      </c>
      <c r="E128" s="8" t="s">
        <v>94</v>
      </c>
      <c r="F128" s="8"/>
    </row>
    <row r="129" spans="1:6" ht="43.95" customHeight="1">
      <c r="A129" s="10" t="s">
        <v>428</v>
      </c>
      <c r="B129" s="10" t="s">
        <v>396</v>
      </c>
      <c r="C129" s="10" t="s">
        <v>130</v>
      </c>
      <c r="D129" s="10" t="s">
        <v>429</v>
      </c>
      <c r="E129" s="10" t="s">
        <v>77</v>
      </c>
      <c r="F129" s="10"/>
    </row>
    <row r="130" spans="1:6" ht="43.95" customHeight="1">
      <c r="A130" s="8" t="s">
        <v>430</v>
      </c>
      <c r="B130" s="8" t="s">
        <v>59</v>
      </c>
      <c r="C130" s="8" t="s">
        <v>431</v>
      </c>
      <c r="D130" s="8" t="s">
        <v>432</v>
      </c>
      <c r="E130" s="8" t="s">
        <v>94</v>
      </c>
      <c r="F130" s="8"/>
    </row>
    <row r="131" spans="1:6" ht="43.95" customHeight="1">
      <c r="A131" s="10" t="s">
        <v>433</v>
      </c>
      <c r="B131" s="10" t="s">
        <v>59</v>
      </c>
      <c r="C131" s="10" t="s">
        <v>434</v>
      </c>
      <c r="D131" s="10" t="s">
        <v>435</v>
      </c>
      <c r="E131" s="10" t="s">
        <v>94</v>
      </c>
      <c r="F131" s="10"/>
    </row>
    <row r="132" spans="1:6" ht="43.95" customHeight="1">
      <c r="A132" s="8" t="s">
        <v>436</v>
      </c>
      <c r="B132" s="8" t="s">
        <v>59</v>
      </c>
      <c r="C132" s="8" t="s">
        <v>437</v>
      </c>
      <c r="D132" s="8" t="s">
        <v>438</v>
      </c>
      <c r="E132" s="8" t="s">
        <v>94</v>
      </c>
      <c r="F132" s="8"/>
    </row>
    <row r="133" spans="1:6" ht="43.95" customHeight="1">
      <c r="A133" s="10" t="s">
        <v>439</v>
      </c>
      <c r="B133" s="10" t="s">
        <v>59</v>
      </c>
      <c r="C133" s="10" t="s">
        <v>440</v>
      </c>
      <c r="D133" s="10" t="s">
        <v>441</v>
      </c>
      <c r="E133" s="10" t="s">
        <v>94</v>
      </c>
      <c r="F133" s="10"/>
    </row>
    <row r="134" spans="1:6" ht="43.95" customHeight="1">
      <c r="A134" s="8" t="s">
        <v>442</v>
      </c>
      <c r="B134" s="8" t="s">
        <v>59</v>
      </c>
      <c r="C134" s="8" t="s">
        <v>443</v>
      </c>
      <c r="D134" s="8" t="s">
        <v>444</v>
      </c>
      <c r="E134" s="8" t="s">
        <v>77</v>
      </c>
      <c r="F134" s="8"/>
    </row>
    <row r="135" spans="1:6" ht="43.95" customHeight="1">
      <c r="A135" s="10" t="s">
        <v>445</v>
      </c>
      <c r="B135" s="10" t="s">
        <v>59</v>
      </c>
      <c r="C135" s="10" t="s">
        <v>446</v>
      </c>
      <c r="D135" s="10" t="s">
        <v>447</v>
      </c>
      <c r="E135" s="10" t="s">
        <v>94</v>
      </c>
      <c r="F135" s="10"/>
    </row>
    <row r="136" spans="1:6" ht="43.95" customHeight="1">
      <c r="A136" s="8" t="s">
        <v>448</v>
      </c>
      <c r="B136" s="8" t="s">
        <v>59</v>
      </c>
      <c r="C136" s="8" t="s">
        <v>166</v>
      </c>
      <c r="D136" s="8" t="s">
        <v>449</v>
      </c>
      <c r="E136" s="8" t="s">
        <v>77</v>
      </c>
      <c r="F136" s="8"/>
    </row>
    <row r="137" spans="1:6" ht="43.95" customHeight="1">
      <c r="A137" s="10" t="s">
        <v>450</v>
      </c>
      <c r="B137" s="10" t="s">
        <v>59</v>
      </c>
      <c r="C137" s="10" t="s">
        <v>451</v>
      </c>
      <c r="D137" s="10" t="s">
        <v>452</v>
      </c>
      <c r="E137" s="10" t="s">
        <v>94</v>
      </c>
      <c r="F137" s="10"/>
    </row>
    <row r="138" spans="1:6" ht="43.95" customHeight="1">
      <c r="A138" s="8" t="s">
        <v>453</v>
      </c>
      <c r="B138" s="8" t="s">
        <v>59</v>
      </c>
      <c r="C138" s="8" t="s">
        <v>194</v>
      </c>
      <c r="D138" s="8" t="s">
        <v>454</v>
      </c>
      <c r="E138" s="8" t="s">
        <v>94</v>
      </c>
      <c r="F138" s="8"/>
    </row>
    <row r="139" spans="1:6" ht="43.95" customHeight="1">
      <c r="A139" s="10" t="s">
        <v>455</v>
      </c>
      <c r="B139" s="10" t="s">
        <v>456</v>
      </c>
      <c r="C139" s="10" t="s">
        <v>457</v>
      </c>
      <c r="D139" s="10" t="s">
        <v>458</v>
      </c>
      <c r="E139" s="10" t="s">
        <v>77</v>
      </c>
      <c r="F139" s="10"/>
    </row>
    <row r="140" spans="1:6" ht="43.95" customHeight="1">
      <c r="A140" s="8" t="s">
        <v>459</v>
      </c>
      <c r="B140" s="8" t="s">
        <v>456</v>
      </c>
      <c r="C140" s="8" t="s">
        <v>460</v>
      </c>
      <c r="D140" s="8" t="s">
        <v>461</v>
      </c>
      <c r="E140" s="8" t="s">
        <v>77</v>
      </c>
      <c r="F140" s="8"/>
    </row>
    <row r="141" spans="1:6" ht="43.95" customHeight="1">
      <c r="A141" s="10" t="s">
        <v>462</v>
      </c>
      <c r="B141" s="10" t="s">
        <v>456</v>
      </c>
      <c r="C141" s="10" t="s">
        <v>463</v>
      </c>
      <c r="D141" s="10" t="s">
        <v>464</v>
      </c>
      <c r="E141" s="10" t="s">
        <v>94</v>
      </c>
      <c r="F141" s="10"/>
    </row>
    <row r="142" spans="1:6" ht="43.95" customHeight="1">
      <c r="A142" s="8" t="s">
        <v>465</v>
      </c>
      <c r="B142" s="8" t="s">
        <v>456</v>
      </c>
      <c r="C142" s="8" t="s">
        <v>466</v>
      </c>
      <c r="D142" s="8" t="s">
        <v>467</v>
      </c>
      <c r="E142" s="8" t="s">
        <v>77</v>
      </c>
      <c r="F142" s="8"/>
    </row>
    <row r="143" spans="1:6" ht="43.95" customHeight="1">
      <c r="A143" s="10" t="s">
        <v>468</v>
      </c>
      <c r="B143" s="10" t="s">
        <v>456</v>
      </c>
      <c r="C143" s="10" t="s">
        <v>469</v>
      </c>
      <c r="D143" s="10" t="s">
        <v>470</v>
      </c>
      <c r="E143" s="10" t="s">
        <v>77</v>
      </c>
      <c r="F143" s="10"/>
    </row>
    <row r="144" spans="1:6" ht="43.95" customHeight="1">
      <c r="A144" s="8" t="s">
        <v>471</v>
      </c>
      <c r="B144" s="8" t="s">
        <v>456</v>
      </c>
      <c r="C144" s="8" t="s">
        <v>127</v>
      </c>
      <c r="D144" s="8" t="s">
        <v>472</v>
      </c>
      <c r="E144" s="8" t="s">
        <v>77</v>
      </c>
      <c r="F144" s="8"/>
    </row>
    <row r="145" spans="1:6" ht="43.95" customHeight="1">
      <c r="A145" s="10" t="s">
        <v>473</v>
      </c>
      <c r="B145" s="10" t="s">
        <v>456</v>
      </c>
      <c r="C145" s="10" t="s">
        <v>474</v>
      </c>
      <c r="D145" s="10" t="s">
        <v>475</v>
      </c>
      <c r="E145" s="10" t="s">
        <v>77</v>
      </c>
      <c r="F145" s="10"/>
    </row>
    <row r="146" spans="1:6" ht="43.95" customHeight="1">
      <c r="A146" s="8" t="s">
        <v>476</v>
      </c>
      <c r="B146" s="8" t="s">
        <v>456</v>
      </c>
      <c r="C146" s="8" t="s">
        <v>477</v>
      </c>
      <c r="D146" s="8" t="s">
        <v>478</v>
      </c>
      <c r="E146" s="8" t="s">
        <v>77</v>
      </c>
      <c r="F146" s="8"/>
    </row>
    <row r="147" spans="1:6" ht="43.95" customHeight="1">
      <c r="A147" s="10" t="s">
        <v>479</v>
      </c>
      <c r="B147" s="10" t="s">
        <v>456</v>
      </c>
      <c r="C147" s="10" t="s">
        <v>480</v>
      </c>
      <c r="D147" s="10" t="s">
        <v>481</v>
      </c>
      <c r="E147" s="10" t="s">
        <v>77</v>
      </c>
      <c r="F147" s="10"/>
    </row>
    <row r="148" spans="1:6" ht="43.95" customHeight="1">
      <c r="A148" s="8" t="s">
        <v>482</v>
      </c>
      <c r="B148" s="8" t="s">
        <v>456</v>
      </c>
      <c r="C148" s="8" t="s">
        <v>483</v>
      </c>
      <c r="D148" s="8" t="s">
        <v>484</v>
      </c>
      <c r="E148" s="8" t="s">
        <v>94</v>
      </c>
      <c r="F148" s="8"/>
    </row>
    <row r="149" spans="1:6" ht="43.95" customHeight="1">
      <c r="A149" s="10" t="s">
        <v>485</v>
      </c>
      <c r="B149" s="10" t="s">
        <v>456</v>
      </c>
      <c r="C149" s="10" t="s">
        <v>486</v>
      </c>
      <c r="D149" s="10" t="s">
        <v>487</v>
      </c>
      <c r="E149" s="10" t="s">
        <v>77</v>
      </c>
      <c r="F149" s="10"/>
    </row>
    <row r="150" spans="1:6" ht="43.95" customHeight="1">
      <c r="A150" s="8" t="s">
        <v>488</v>
      </c>
      <c r="B150" s="8" t="s">
        <v>489</v>
      </c>
      <c r="C150" s="8" t="s">
        <v>490</v>
      </c>
      <c r="D150" s="8" t="s">
        <v>491</v>
      </c>
      <c r="E150" s="8" t="s">
        <v>77</v>
      </c>
      <c r="F150" s="8"/>
    </row>
    <row r="151" spans="1:6" ht="43.95" customHeight="1">
      <c r="A151" s="10" t="s">
        <v>492</v>
      </c>
      <c r="B151" s="10" t="s">
        <v>489</v>
      </c>
      <c r="C151" s="10" t="s">
        <v>493</v>
      </c>
      <c r="D151" s="10" t="s">
        <v>494</v>
      </c>
      <c r="E151" s="10" t="s">
        <v>77</v>
      </c>
      <c r="F151" s="10"/>
    </row>
    <row r="152" spans="1:6" ht="43.95" customHeight="1">
      <c r="A152" s="8" t="s">
        <v>495</v>
      </c>
      <c r="B152" s="8" t="s">
        <v>489</v>
      </c>
      <c r="C152" s="8" t="s">
        <v>496</v>
      </c>
      <c r="D152" s="8" t="s">
        <v>497</v>
      </c>
      <c r="E152" s="8" t="s">
        <v>77</v>
      </c>
      <c r="F152" s="8"/>
    </row>
    <row r="153" spans="1:6" ht="61.95" customHeight="1">
      <c r="A153" s="10" t="s">
        <v>498</v>
      </c>
      <c r="B153" s="10" t="s">
        <v>489</v>
      </c>
      <c r="C153" s="10" t="s">
        <v>130</v>
      </c>
      <c r="D153" s="10" t="s">
        <v>499</v>
      </c>
      <c r="E153" s="10" t="s">
        <v>94</v>
      </c>
      <c r="F153" s="10"/>
    </row>
    <row r="154" spans="1:6" ht="43.95" customHeight="1">
      <c r="A154" s="8" t="s">
        <v>500</v>
      </c>
      <c r="B154" s="8" t="s">
        <v>489</v>
      </c>
      <c r="C154" s="8" t="s">
        <v>501</v>
      </c>
      <c r="D154" s="8" t="s">
        <v>502</v>
      </c>
      <c r="E154" s="8" t="s">
        <v>77</v>
      </c>
      <c r="F154" s="8"/>
    </row>
    <row r="155" spans="1:6" ht="43.95" customHeight="1">
      <c r="A155" s="10" t="s">
        <v>503</v>
      </c>
      <c r="B155" s="10" t="s">
        <v>489</v>
      </c>
      <c r="C155" s="10" t="s">
        <v>504</v>
      </c>
      <c r="D155" s="10" t="s">
        <v>505</v>
      </c>
      <c r="E155" s="10" t="s">
        <v>77</v>
      </c>
      <c r="F155" s="10"/>
    </row>
    <row r="156" spans="1:6" ht="43.95" customHeight="1">
      <c r="A156" s="8" t="s">
        <v>506</v>
      </c>
      <c r="B156" s="8" t="s">
        <v>489</v>
      </c>
      <c r="C156" s="8" t="s">
        <v>507</v>
      </c>
      <c r="D156" s="8" t="s">
        <v>508</v>
      </c>
      <c r="E156" s="8" t="s">
        <v>77</v>
      </c>
      <c r="F156" s="8"/>
    </row>
    <row r="157" spans="1:6" ht="46.05" customHeight="1">
      <c r="A157" s="10" t="s">
        <v>509</v>
      </c>
      <c r="B157" s="10" t="s">
        <v>489</v>
      </c>
      <c r="C157" s="10" t="s">
        <v>510</v>
      </c>
      <c r="D157" s="10" t="s">
        <v>511</v>
      </c>
      <c r="E157" s="10" t="s">
        <v>77</v>
      </c>
      <c r="F157" s="10"/>
    </row>
    <row r="158" spans="1:6" ht="43.95" customHeight="1">
      <c r="A158" s="8" t="s">
        <v>512</v>
      </c>
      <c r="B158" s="8" t="s">
        <v>489</v>
      </c>
      <c r="C158" s="8" t="s">
        <v>513</v>
      </c>
      <c r="D158" s="8" t="s">
        <v>514</v>
      </c>
      <c r="E158" s="8" t="s">
        <v>77</v>
      </c>
      <c r="F158" s="8"/>
    </row>
    <row r="159" spans="1:6" ht="46.05" customHeight="1">
      <c r="A159" s="10" t="s">
        <v>515</v>
      </c>
      <c r="B159" s="10" t="s">
        <v>489</v>
      </c>
      <c r="C159" s="10" t="s">
        <v>516</v>
      </c>
      <c r="D159" s="10" t="s">
        <v>517</v>
      </c>
      <c r="E159" s="10" t="s">
        <v>77</v>
      </c>
      <c r="F159" s="10"/>
    </row>
    <row r="160" spans="1:6" ht="43.95" customHeight="1">
      <c r="A160" s="8" t="s">
        <v>518</v>
      </c>
      <c r="B160" s="8" t="s">
        <v>489</v>
      </c>
      <c r="C160" s="8" t="s">
        <v>519</v>
      </c>
      <c r="D160" s="8" t="s">
        <v>520</v>
      </c>
      <c r="E160" s="8" t="s">
        <v>77</v>
      </c>
      <c r="F160" s="8"/>
    </row>
    <row r="161" spans="1:6" ht="43.95" customHeight="1">
      <c r="A161" s="10" t="s">
        <v>521</v>
      </c>
      <c r="B161" s="10" t="s">
        <v>489</v>
      </c>
      <c r="C161" s="10" t="s">
        <v>522</v>
      </c>
      <c r="D161" s="10" t="s">
        <v>523</v>
      </c>
      <c r="E161" s="10" t="s">
        <v>77</v>
      </c>
      <c r="F161" s="10"/>
    </row>
    <row r="162" spans="1:6" ht="46.05" customHeight="1">
      <c r="A162" s="8" t="s">
        <v>524</v>
      </c>
      <c r="B162" s="8" t="s">
        <v>489</v>
      </c>
      <c r="C162" s="8" t="s">
        <v>525</v>
      </c>
      <c r="D162" s="8" t="s">
        <v>526</v>
      </c>
      <c r="E162" s="8" t="s">
        <v>77</v>
      </c>
      <c r="F162" s="8"/>
    </row>
    <row r="163" spans="1:6" ht="43.95" customHeight="1">
      <c r="A163" s="10" t="s">
        <v>527</v>
      </c>
      <c r="B163" s="10" t="s">
        <v>489</v>
      </c>
      <c r="C163" s="10" t="s">
        <v>528</v>
      </c>
      <c r="D163" s="10" t="s">
        <v>529</v>
      </c>
      <c r="E163" s="10" t="s">
        <v>94</v>
      </c>
      <c r="F163" s="10"/>
    </row>
    <row r="164" spans="1:6" ht="46.05" customHeight="1">
      <c r="A164" s="8" t="s">
        <v>530</v>
      </c>
      <c r="B164" s="8" t="s">
        <v>531</v>
      </c>
      <c r="C164" s="8" t="s">
        <v>532</v>
      </c>
      <c r="D164" s="8" t="s">
        <v>533</v>
      </c>
      <c r="E164" s="8" t="s">
        <v>77</v>
      </c>
      <c r="F164" s="8"/>
    </row>
    <row r="165" spans="1:6" ht="46.05" customHeight="1">
      <c r="A165" s="10" t="s">
        <v>534</v>
      </c>
      <c r="B165" s="10" t="s">
        <v>531</v>
      </c>
      <c r="C165" s="10" t="s">
        <v>535</v>
      </c>
      <c r="D165" s="10" t="s">
        <v>536</v>
      </c>
      <c r="E165" s="10" t="s">
        <v>77</v>
      </c>
      <c r="F165" s="10"/>
    </row>
    <row r="166" spans="1:6" ht="46.05" customHeight="1">
      <c r="A166" s="8" t="s">
        <v>537</v>
      </c>
      <c r="B166" s="8" t="s">
        <v>531</v>
      </c>
      <c r="C166" s="8" t="s">
        <v>538</v>
      </c>
      <c r="D166" s="8" t="s">
        <v>539</v>
      </c>
      <c r="E166" s="8" t="s">
        <v>77</v>
      </c>
      <c r="F166" s="8"/>
    </row>
    <row r="167" spans="1:6" ht="46.05" customHeight="1">
      <c r="A167" s="10" t="s">
        <v>540</v>
      </c>
      <c r="B167" s="10" t="s">
        <v>531</v>
      </c>
      <c r="C167" s="10" t="s">
        <v>541</v>
      </c>
      <c r="D167" s="10" t="s">
        <v>542</v>
      </c>
      <c r="E167" s="10" t="s">
        <v>77</v>
      </c>
      <c r="F167" s="10"/>
    </row>
    <row r="168" spans="1:6" ht="46.05" customHeight="1">
      <c r="A168" s="8" t="s">
        <v>543</v>
      </c>
      <c r="B168" s="8" t="s">
        <v>531</v>
      </c>
      <c r="C168" s="8" t="s">
        <v>544</v>
      </c>
      <c r="D168" s="8" t="s">
        <v>545</v>
      </c>
      <c r="E168" s="8" t="s">
        <v>77</v>
      </c>
      <c r="F168" s="8"/>
    </row>
    <row r="169" spans="1:6" ht="46.05" customHeight="1">
      <c r="A169" s="10" t="s">
        <v>546</v>
      </c>
      <c r="B169" s="10" t="s">
        <v>531</v>
      </c>
      <c r="C169" s="10" t="s">
        <v>547</v>
      </c>
      <c r="D169" s="10" t="s">
        <v>548</v>
      </c>
      <c r="E169" s="10" t="s">
        <v>77</v>
      </c>
      <c r="F169" s="10"/>
    </row>
    <row r="170" spans="1:6" ht="46.05" customHeight="1">
      <c r="A170" s="8" t="s">
        <v>549</v>
      </c>
      <c r="B170" s="8" t="s">
        <v>531</v>
      </c>
      <c r="C170" s="8" t="s">
        <v>550</v>
      </c>
      <c r="D170" s="8" t="s">
        <v>551</v>
      </c>
      <c r="E170" s="8" t="s">
        <v>77</v>
      </c>
      <c r="F170" s="8"/>
    </row>
    <row r="171" spans="1:6" ht="46.05" customHeight="1">
      <c r="A171" s="10" t="s">
        <v>552</v>
      </c>
      <c r="B171" s="10" t="s">
        <v>531</v>
      </c>
      <c r="C171" s="10" t="s">
        <v>553</v>
      </c>
      <c r="D171" s="10" t="s">
        <v>554</v>
      </c>
      <c r="E171" s="10" t="s">
        <v>77</v>
      </c>
      <c r="F171" s="10"/>
    </row>
    <row r="172" spans="1:6" ht="46.05" customHeight="1">
      <c r="A172" s="8" t="s">
        <v>555</v>
      </c>
      <c r="B172" s="8" t="s">
        <v>531</v>
      </c>
      <c r="C172" s="8" t="s">
        <v>556</v>
      </c>
      <c r="D172" s="8" t="s">
        <v>557</v>
      </c>
      <c r="E172" s="8" t="s">
        <v>77</v>
      </c>
      <c r="F172" s="8"/>
    </row>
    <row r="173" spans="1:6" ht="46.05" customHeight="1">
      <c r="A173" s="10" t="s">
        <v>558</v>
      </c>
      <c r="B173" s="10" t="s">
        <v>531</v>
      </c>
      <c r="C173" s="10" t="s">
        <v>559</v>
      </c>
      <c r="D173" s="10" t="s">
        <v>560</v>
      </c>
      <c r="E173" s="10" t="s">
        <v>77</v>
      </c>
      <c r="F173" s="10"/>
    </row>
    <row r="174" spans="1:6" ht="46.05" customHeight="1">
      <c r="A174" s="8" t="s">
        <v>561</v>
      </c>
      <c r="B174" s="8" t="s">
        <v>531</v>
      </c>
      <c r="C174" s="8" t="s">
        <v>562</v>
      </c>
      <c r="D174" s="8" t="s">
        <v>563</v>
      </c>
      <c r="E174" s="8" t="s">
        <v>77</v>
      </c>
      <c r="F174" s="8"/>
    </row>
    <row r="175" spans="1:6" ht="46.05" customHeight="1">
      <c r="A175" s="10" t="s">
        <v>564</v>
      </c>
      <c r="B175" s="10" t="s">
        <v>531</v>
      </c>
      <c r="C175" s="10" t="s">
        <v>565</v>
      </c>
      <c r="D175" s="10" t="s">
        <v>566</v>
      </c>
      <c r="E175" s="10" t="s">
        <v>77</v>
      </c>
      <c r="F175" s="10"/>
    </row>
    <row r="176" spans="1:6" ht="46.05" customHeight="1">
      <c r="A176" s="8" t="s">
        <v>567</v>
      </c>
      <c r="B176" s="8" t="s">
        <v>531</v>
      </c>
      <c r="C176" s="8" t="s">
        <v>568</v>
      </c>
      <c r="D176" s="8" t="s">
        <v>569</v>
      </c>
      <c r="E176" s="8" t="s">
        <v>77</v>
      </c>
      <c r="F176" s="8"/>
    </row>
    <row r="177" spans="1:6" ht="46.05" customHeight="1">
      <c r="A177" s="10" t="s">
        <v>570</v>
      </c>
      <c r="B177" s="10" t="s">
        <v>531</v>
      </c>
      <c r="C177" s="10" t="s">
        <v>571</v>
      </c>
      <c r="D177" s="10" t="s">
        <v>572</v>
      </c>
      <c r="E177" s="10" t="s">
        <v>77</v>
      </c>
      <c r="F177" s="10"/>
    </row>
    <row r="178" spans="1:6" ht="46.05" customHeight="1">
      <c r="A178" s="8" t="s">
        <v>573</v>
      </c>
      <c r="B178" s="8" t="s">
        <v>531</v>
      </c>
      <c r="C178" s="8" t="s">
        <v>290</v>
      </c>
      <c r="D178" s="8" t="s">
        <v>574</v>
      </c>
      <c r="E178" s="8" t="s">
        <v>77</v>
      </c>
      <c r="F178" s="8"/>
    </row>
    <row r="179" spans="1:6" ht="46.05" customHeight="1">
      <c r="A179" s="10" t="s">
        <v>575</v>
      </c>
      <c r="B179" s="10" t="s">
        <v>531</v>
      </c>
      <c r="C179" s="10" t="s">
        <v>576</v>
      </c>
      <c r="D179" s="10" t="s">
        <v>577</v>
      </c>
      <c r="E179" s="10" t="s">
        <v>77</v>
      </c>
      <c r="F179" s="10"/>
    </row>
    <row r="180" spans="1:6" ht="61.95" customHeight="1">
      <c r="A180" s="8" t="s">
        <v>578</v>
      </c>
      <c r="B180" s="8" t="s">
        <v>531</v>
      </c>
      <c r="C180" s="8" t="s">
        <v>579</v>
      </c>
      <c r="D180" s="8" t="s">
        <v>580</v>
      </c>
      <c r="E180" s="8" t="s">
        <v>94</v>
      </c>
      <c r="F180" s="8"/>
    </row>
    <row r="181" spans="1:6" ht="46.05" customHeight="1">
      <c r="A181" s="10" t="s">
        <v>581</v>
      </c>
      <c r="B181" s="10" t="s">
        <v>582</v>
      </c>
      <c r="C181" s="10" t="s">
        <v>583</v>
      </c>
      <c r="D181" s="10" t="s">
        <v>584</v>
      </c>
      <c r="E181" s="10" t="s">
        <v>77</v>
      </c>
      <c r="F181" s="10"/>
    </row>
    <row r="182" spans="1:6" ht="46.05" customHeight="1">
      <c r="A182" s="8" t="s">
        <v>585</v>
      </c>
      <c r="B182" s="8" t="s">
        <v>582</v>
      </c>
      <c r="C182" s="8" t="s">
        <v>586</v>
      </c>
      <c r="D182" s="8" t="s">
        <v>587</v>
      </c>
      <c r="E182" s="8" t="s">
        <v>77</v>
      </c>
      <c r="F182" s="8"/>
    </row>
    <row r="183" spans="1:6" ht="46.05" customHeight="1">
      <c r="A183" s="10" t="s">
        <v>588</v>
      </c>
      <c r="B183" s="10" t="s">
        <v>582</v>
      </c>
      <c r="C183" s="10" t="s">
        <v>589</v>
      </c>
      <c r="D183" s="10" t="s">
        <v>590</v>
      </c>
      <c r="E183" s="10" t="s">
        <v>77</v>
      </c>
      <c r="F183" s="10"/>
    </row>
    <row r="184" spans="1:6" ht="46.05" customHeight="1">
      <c r="A184" s="8" t="s">
        <v>591</v>
      </c>
      <c r="B184" s="8" t="s">
        <v>582</v>
      </c>
      <c r="C184" s="8" t="s">
        <v>535</v>
      </c>
      <c r="D184" s="8" t="s">
        <v>592</v>
      </c>
      <c r="E184" s="8" t="s">
        <v>77</v>
      </c>
      <c r="F184" s="8"/>
    </row>
    <row r="185" spans="1:6" ht="46.05" customHeight="1">
      <c r="A185" s="10" t="s">
        <v>593</v>
      </c>
      <c r="B185" s="10" t="s">
        <v>582</v>
      </c>
      <c r="C185" s="10" t="s">
        <v>594</v>
      </c>
      <c r="D185" s="10" t="s">
        <v>595</v>
      </c>
      <c r="E185" s="10" t="s">
        <v>77</v>
      </c>
      <c r="F185" s="10"/>
    </row>
    <row r="186" spans="1:6" ht="46.05" customHeight="1">
      <c r="A186" s="8" t="s">
        <v>596</v>
      </c>
      <c r="B186" s="8" t="s">
        <v>582</v>
      </c>
      <c r="C186" s="8" t="s">
        <v>597</v>
      </c>
      <c r="D186" s="8" t="s">
        <v>598</v>
      </c>
      <c r="E186" s="8" t="s">
        <v>77</v>
      </c>
      <c r="F186" s="8"/>
    </row>
    <row r="187" spans="1:6" ht="46.05" customHeight="1">
      <c r="A187" s="10" t="s">
        <v>599</v>
      </c>
      <c r="B187" s="10" t="s">
        <v>582</v>
      </c>
      <c r="C187" s="10" t="s">
        <v>600</v>
      </c>
      <c r="D187" s="10" t="s">
        <v>601</v>
      </c>
      <c r="E187" s="10" t="s">
        <v>77</v>
      </c>
      <c r="F187" s="10"/>
    </row>
    <row r="188" spans="1:6" ht="46.05" customHeight="1">
      <c r="A188" s="8" t="s">
        <v>602</v>
      </c>
      <c r="B188" s="8" t="s">
        <v>582</v>
      </c>
      <c r="C188" s="8" t="s">
        <v>603</v>
      </c>
      <c r="D188" s="8" t="s">
        <v>604</v>
      </c>
      <c r="E188" s="8" t="s">
        <v>77</v>
      </c>
      <c r="F188" s="8"/>
    </row>
    <row r="189" spans="1:6">
      <c r="A189" s="8"/>
      <c r="B189" s="8"/>
      <c r="C189" s="8"/>
      <c r="D189" s="8"/>
      <c r="E189" s="8"/>
      <c r="F189" s="8"/>
    </row>
    <row r="190" spans="1:6">
      <c r="A190" s="8"/>
      <c r="B190" s="8"/>
      <c r="C190" s="8"/>
      <c r="D190" s="8"/>
      <c r="E190" s="8"/>
      <c r="F190" s="8"/>
    </row>
  </sheetData>
  <mergeCells count="3">
    <mergeCell ref="A4:F4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Cenová ponuka</vt:lpstr>
      <vt:lpstr>Rozsah ERP</vt:lpstr>
      <vt:lpstr>Požiadavky ERP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Lubo C</cp:lastModifiedBy>
  <dcterms:modified xsi:type="dcterms:W3CDTF">2026-09-21T16:01:12Z</dcterms:modified>
</cp:coreProperties>
</file>