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sihelskam\Desktop\DNS\2026\Vybavenie kuchynských zariadení - DNS\Gastronádoby - opakovaná súťaž\Výzva\"/>
    </mc:Choice>
  </mc:AlternateContent>
  <xr:revisionPtr revIDLastSave="0" documentId="13_ncr:1_{8E91E4B1-C50F-4EA1-8EF9-1B8AAFA35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" i="1" l="1"/>
  <c r="G43" i="1"/>
  <c r="H43" i="1"/>
  <c r="F44" i="1"/>
  <c r="H44" i="1" s="1"/>
  <c r="G44" i="1"/>
  <c r="F45" i="1"/>
  <c r="H45" i="1" s="1"/>
  <c r="G45" i="1"/>
  <c r="F46" i="1"/>
  <c r="H46" i="1" s="1"/>
  <c r="G46" i="1"/>
  <c r="F47" i="1"/>
  <c r="H47" i="1" s="1"/>
  <c r="G47" i="1"/>
  <c r="F32" i="1"/>
  <c r="H32" i="1" s="1"/>
  <c r="G32" i="1"/>
  <c r="F33" i="1"/>
  <c r="H33" i="1" s="1"/>
  <c r="G33" i="1"/>
  <c r="F34" i="1"/>
  <c r="H34" i="1" s="1"/>
  <c r="G34" i="1"/>
  <c r="F35" i="1"/>
  <c r="H35" i="1" s="1"/>
  <c r="G35" i="1"/>
  <c r="F36" i="1"/>
  <c r="H36" i="1" s="1"/>
  <c r="G36" i="1"/>
  <c r="F37" i="1"/>
  <c r="H37" i="1" s="1"/>
  <c r="G37" i="1"/>
  <c r="F38" i="1"/>
  <c r="H38" i="1" s="1"/>
  <c r="G38" i="1"/>
  <c r="F39" i="1"/>
  <c r="H39" i="1" s="1"/>
  <c r="G39" i="1"/>
  <c r="F40" i="1"/>
  <c r="H40" i="1" s="1"/>
  <c r="G40" i="1"/>
  <c r="F41" i="1"/>
  <c r="H41" i="1" s="1"/>
  <c r="G41" i="1"/>
  <c r="F42" i="1"/>
  <c r="G42" i="1"/>
  <c r="H42" i="1"/>
  <c r="F12" i="1"/>
  <c r="H12" i="1" s="1"/>
  <c r="G12" i="1"/>
  <c r="F13" i="1"/>
  <c r="H13" i="1" s="1"/>
  <c r="G13" i="1"/>
  <c r="F14" i="1"/>
  <c r="H14" i="1" s="1"/>
  <c r="G14" i="1"/>
  <c r="F15" i="1"/>
  <c r="H15" i="1" s="1"/>
  <c r="G15" i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20" i="1"/>
  <c r="H20" i="1" s="1"/>
  <c r="G20" i="1"/>
  <c r="F21" i="1"/>
  <c r="H21" i="1" s="1"/>
  <c r="G21" i="1"/>
  <c r="F22" i="1"/>
  <c r="H22" i="1" s="1"/>
  <c r="G22" i="1"/>
  <c r="F23" i="1"/>
  <c r="H23" i="1" s="1"/>
  <c r="G23" i="1"/>
  <c r="F24" i="1"/>
  <c r="H24" i="1" s="1"/>
  <c r="G24" i="1"/>
  <c r="F25" i="1"/>
  <c r="H25" i="1" s="1"/>
  <c r="G25" i="1"/>
  <c r="F26" i="1"/>
  <c r="H26" i="1" s="1"/>
  <c r="G26" i="1"/>
  <c r="F27" i="1"/>
  <c r="G27" i="1"/>
  <c r="H27" i="1"/>
  <c r="F28" i="1"/>
  <c r="H28" i="1" s="1"/>
  <c r="G28" i="1"/>
  <c r="F29" i="1"/>
  <c r="H29" i="1" s="1"/>
  <c r="G29" i="1"/>
  <c r="F30" i="1"/>
  <c r="G30" i="1"/>
  <c r="H30" i="1"/>
  <c r="F31" i="1"/>
  <c r="H31" i="1" s="1"/>
  <c r="G31" i="1"/>
  <c r="G48" i="1"/>
  <c r="G49" i="1"/>
  <c r="G50" i="1"/>
  <c r="G51" i="1"/>
  <c r="G52" i="1"/>
  <c r="G53" i="1"/>
  <c r="F48" i="1"/>
  <c r="H48" i="1" s="1"/>
  <c r="F49" i="1"/>
  <c r="H49" i="1" s="1"/>
  <c r="F50" i="1"/>
  <c r="H50" i="1" s="1"/>
  <c r="F51" i="1"/>
  <c r="H51" i="1" s="1"/>
  <c r="F52" i="1"/>
  <c r="H52" i="1" s="1"/>
  <c r="F53" i="1"/>
  <c r="H53" i="1" s="1"/>
  <c r="G11" i="1"/>
  <c r="F11" i="1"/>
  <c r="H11" i="1" s="1"/>
  <c r="G54" i="1" l="1"/>
  <c r="H54" i="1"/>
</calcChain>
</file>

<file path=xl/sharedStrings.xml><?xml version="1.0" encoding="utf-8"?>
<sst xmlns="http://schemas.openxmlformats.org/spreadsheetml/2006/main" count="103" uniqueCount="50">
  <si>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</si>
  <si>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</si>
  <si>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</si>
  <si>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</si>
  <si>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</si>
  <si>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</si>
  <si>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</si>
  <si>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</si>
  <si>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</si>
  <si>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</si>
  <si>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</si>
  <si>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ks</t>
  </si>
  <si>
    <t>Cena celkom v €</t>
  </si>
  <si>
    <t xml:space="preserve">Názov tovaru </t>
  </si>
  <si>
    <r>
      <t xml:space="preserve">*Uchádzač pred odoslaním ponuky skontroluje správnosť </t>
    </r>
    <r>
      <rPr>
        <b/>
        <sz val="12"/>
        <color rgb="FFFF0000"/>
        <rFont val="Times New Roman"/>
        <family val="1"/>
        <charset val="238"/>
      </rPr>
      <t>výpočtu cien, sadzbu DPH</t>
    </r>
    <r>
      <rPr>
        <b/>
        <sz val="12"/>
        <rFont val="Times New Roman"/>
        <family val="1"/>
        <charset val="238"/>
      </rPr>
      <t xml:space="preserve">, v prípade znemy sadzby DPH podľa právnych predpisov platných a účinných v deň vzniku daňovej povinnosti </t>
    </r>
    <r>
      <rPr>
        <b/>
        <sz val="12"/>
        <color rgb="FFFF0000"/>
        <rFont val="Times New Roman"/>
        <family val="1"/>
        <charset val="238"/>
      </rPr>
      <t>UPRAVÍ</t>
    </r>
    <r>
      <rPr>
        <b/>
        <sz val="12"/>
        <rFont val="Times New Roman"/>
        <family val="1"/>
        <charset val="238"/>
      </rPr>
      <t xml:space="preserve"> vzorec na výpočet a sadzbu DPH v stĺpci F.</t>
    </r>
  </si>
  <si>
    <t>Plech na volské oká</t>
  </si>
  <si>
    <t>Misa na polievku s pokrievkou a naberačkou</t>
  </si>
  <si>
    <t>Chafing Dish</t>
  </si>
  <si>
    <t xml:space="preserve">Gril plynový exteriérový </t>
  </si>
  <si>
    <t>Prepravka plastová na mäso</t>
  </si>
  <si>
    <t>Panvica na palacinky</t>
  </si>
  <si>
    <t>Veko GN 1/1</t>
  </si>
  <si>
    <t xml:space="preserve">Hrniec nerezový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</si>
  <si>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11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</si>
  <si>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Nerezový hrniec</t>
  </si>
  <si>
    <t>Panvica nerezová</t>
  </si>
  <si>
    <t>Gastronádoba nerezová dierovaná GN 1/1</t>
  </si>
  <si>
    <t>Veko na gastronádoby GN 1/1</t>
  </si>
  <si>
    <t>Veko na gastronádoby  GN 1/2</t>
  </si>
  <si>
    <r>
      <t xml:space="preserve">Gastronádoba nerezová dierovaná </t>
    </r>
    <r>
      <rPr>
        <sz val="12"/>
        <color theme="1"/>
        <rFont val="Times New Roman"/>
        <family val="1"/>
        <charset val="238"/>
      </rPr>
      <t>GN 1/1</t>
    </r>
  </si>
  <si>
    <r>
      <t xml:space="preserve">Gastronádoba nerezová </t>
    </r>
    <r>
      <rPr>
        <sz val="12"/>
        <color theme="1"/>
        <rFont val="Times New Roman"/>
        <family val="1"/>
        <charset val="238"/>
      </rPr>
      <t>GN 1/1</t>
    </r>
  </si>
  <si>
    <r>
      <t xml:space="preserve">Gastronádoba nerezová </t>
    </r>
    <r>
      <rPr>
        <sz val="12"/>
        <color theme="1"/>
        <rFont val="Times New Roman"/>
        <family val="1"/>
        <charset val="238"/>
      </rPr>
      <t>GN 1/2</t>
    </r>
  </si>
  <si>
    <t xml:space="preserve">Chafing Dish elektrický </t>
  </si>
  <si>
    <t xml:space="preserve">Kotol smaltovaný s kotlinou </t>
  </si>
  <si>
    <t xml:space="preserve">Kotlík elektrický na polievku </t>
  </si>
  <si>
    <t xml:space="preserve">Termos nerezový </t>
  </si>
  <si>
    <t xml:space="preserve">Plech smaltovaný </t>
  </si>
  <si>
    <t>Veko s tesnením GN 1/1</t>
  </si>
  <si>
    <t xml:space="preserve">Termobox </t>
  </si>
  <si>
    <t xml:space="preserve">Panvica nerezová </t>
  </si>
  <si>
    <t xml:space="preserve">Termoport plastový </t>
  </si>
  <si>
    <t>Termos</t>
  </si>
  <si>
    <t xml:space="preserve">Hrniec antikor s pokrievkou </t>
  </si>
  <si>
    <t xml:space="preserve">Termos </t>
  </si>
  <si>
    <t>Plech smaltovaný GN 2/1</t>
  </si>
  <si>
    <t xml:space="preserve">Gastronádoba nerezová GN 1/1 </t>
  </si>
  <si>
    <t>Gastronádoba nerezová GN 1/4</t>
  </si>
  <si>
    <t>Gastronádoba nerezová GN 1/6</t>
  </si>
  <si>
    <t xml:space="preserve">Gastronádoba nerezová dierovaná GN 1/1 </t>
  </si>
  <si>
    <t xml:space="preserve">Termonádoba na nápoje s kohútikom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</si>
</sst>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MS Sans Serif"/>
      <charset val="1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252525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Alignment="0">
      <alignment vertical="top" wrapText="1"/>
      <protection locked="0"/>
    </xf>
  </cellStyleXfs>
  <cellXfs count="5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12" fillId="3" borderId="0" xfId="1" applyFont="1" applyFill="1" applyAlignment="1" applyProtection="1">
      <alignment vertical="center" wrapText="1"/>
    </xf>
    <xf numFmtId="0" fontId="6" fillId="0" borderId="6" xfId="0" applyFont="1" applyBorder="1"/>
    <xf numFmtId="4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 wrapText="1"/>
    </xf>
    <xf numFmtId="0" fontId="16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3" borderId="0" xfId="1" applyFont="1" applyFill="1" applyAlignment="1" applyProtection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4" fontId="6" fillId="0" borderId="11" xfId="0" applyNumberFormat="1" applyFont="1" applyBorder="1" applyAlignment="1">
      <alignment horizontal="center" vertical="center" wrapText="1"/>
    </xf>
    <xf numFmtId="0" fontId="6" fillId="0" borderId="15" xfId="0" applyFont="1" applyBorder="1"/>
    <xf numFmtId="0" fontId="15" fillId="0" borderId="16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/>
  </cellXfs>
  <cellStyles count="2">
    <cellStyle name="Normálna" xfId="0" builtinId="0"/>
    <cellStyle name="Normálna 2" xfId="1" xr:uid="{DF167AE2-63DA-4082-B5B2-86C5D683D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61</xdr:row>
      <xdr:rowOff>0</xdr:rowOff>
    </xdr:from>
    <xdr:to>
      <xdr:col>8</xdr:col>
      <xdr:colOff>0</xdr:colOff>
      <xdr:row>61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7"/>
  <sheetViews>
    <sheetView tabSelected="1" zoomScale="130" zoomScaleNormal="130" workbookViewId="0">
      <selection activeCell="G5" sqref="G5"/>
    </sheetView>
  </sheetViews>
  <sheetFormatPr defaultRowHeight="15" x14ac:dyDescent="0.25"/>
  <cols>
    <col min="1" max="1" width="5.28515625" style="1" customWidth="1"/>
    <col min="2" max="2" width="47.85546875" style="1" customWidth="1"/>
    <col min="3" max="3" width="10" style="1" customWidth="1"/>
    <col min="4" max="4" width="9.140625" style="1" customWidth="1"/>
    <col min="5" max="5" width="10.7109375" style="1" customWidth="1"/>
    <col min="6" max="6" width="15.28515625" style="1" customWidth="1"/>
    <col min="7" max="7" width="12.7109375" style="1" customWidth="1"/>
    <col min="8" max="8" width="14.140625" style="1" customWidth="1"/>
    <col min="9" max="16384" width="9.140625" style="1"/>
  </cols>
  <sheetData>
    <row r="2" spans="1:8" s="11" customFormat="1" x14ac:dyDescent="0.25">
      <c r="B2" s="28" t="s">
        <v>23</v>
      </c>
      <c r="C2" s="28"/>
      <c r="D2" s="28"/>
      <c r="E2" s="28"/>
      <c r="F2" s="28"/>
      <c r="G2" s="28"/>
      <c r="H2" s="28"/>
    </row>
    <row r="3" spans="1:8" x14ac:dyDescent="0.25"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F5" s="12"/>
      <c r="G5" s="12"/>
      <c r="H5" s="12"/>
    </row>
    <row r="6" spans="1:8" ht="20.25" x14ac:dyDescent="0.3">
      <c r="A6" s="33" t="s">
        <v>6</v>
      </c>
      <c r="B6" s="33"/>
      <c r="C6" s="33"/>
      <c r="D6" s="33"/>
      <c r="E6" s="33"/>
      <c r="F6" s="33"/>
      <c r="G6" s="33"/>
      <c r="H6" s="33"/>
    </row>
    <row r="7" spans="1:8" x14ac:dyDescent="0.25">
      <c r="B7" s="30"/>
      <c r="C7" s="30"/>
      <c r="D7" s="30"/>
      <c r="E7" s="30"/>
      <c r="F7" s="30"/>
      <c r="G7" s="30"/>
    </row>
    <row r="8" spans="1:8" ht="15.75" thickBot="1" x14ac:dyDescent="0.3"/>
    <row r="9" spans="1:8" ht="15.75" x14ac:dyDescent="0.25">
      <c r="A9" s="46" t="s">
        <v>0</v>
      </c>
      <c r="B9" s="47" t="s">
        <v>13</v>
      </c>
      <c r="C9" s="48" t="s">
        <v>2</v>
      </c>
      <c r="D9" s="48" t="s">
        <v>3</v>
      </c>
      <c r="E9" s="49" t="s">
        <v>4</v>
      </c>
      <c r="F9" s="49"/>
      <c r="G9" s="49" t="s">
        <v>5</v>
      </c>
      <c r="H9" s="50"/>
    </row>
    <row r="10" spans="1:8" ht="16.5" thickBot="1" x14ac:dyDescent="0.3">
      <c r="A10" s="51"/>
      <c r="B10" s="52"/>
      <c r="C10" s="53"/>
      <c r="D10" s="53"/>
      <c r="E10" s="54" t="s">
        <v>1</v>
      </c>
      <c r="F10" s="55" t="s">
        <v>9</v>
      </c>
      <c r="G10" s="55" t="s">
        <v>1</v>
      </c>
      <c r="H10" s="56" t="s">
        <v>9</v>
      </c>
    </row>
    <row r="11" spans="1:8" ht="20.100000000000001" customHeight="1" x14ac:dyDescent="0.25">
      <c r="A11" s="39">
        <v>1</v>
      </c>
      <c r="B11" s="40" t="s">
        <v>24</v>
      </c>
      <c r="C11" s="41" t="s">
        <v>11</v>
      </c>
      <c r="D11" s="42">
        <v>4</v>
      </c>
      <c r="E11" s="43">
        <v>0</v>
      </c>
      <c r="F11" s="44">
        <f>E11*1.23</f>
        <v>0</v>
      </c>
      <c r="G11" s="44">
        <f>E11*D11</f>
        <v>0</v>
      </c>
      <c r="H11" s="45">
        <f>F11*D11</f>
        <v>0</v>
      </c>
    </row>
    <row r="12" spans="1:8" ht="20.100000000000001" customHeight="1" x14ac:dyDescent="0.25">
      <c r="A12" s="16">
        <v>2</v>
      </c>
      <c r="B12" s="23" t="s">
        <v>22</v>
      </c>
      <c r="C12" s="8" t="s">
        <v>11</v>
      </c>
      <c r="D12" s="25">
        <v>4</v>
      </c>
      <c r="E12" s="9">
        <v>0</v>
      </c>
      <c r="F12" s="10">
        <f t="shared" ref="F12:F53" si="0">E12*1.23</f>
        <v>0</v>
      </c>
      <c r="G12" s="10">
        <f t="shared" ref="G12:G53" si="1">E12*D12</f>
        <v>0</v>
      </c>
      <c r="H12" s="17">
        <f t="shared" ref="H12:H53" si="2">F12*D12</f>
        <v>0</v>
      </c>
    </row>
    <row r="13" spans="1:8" ht="20.100000000000001" customHeight="1" x14ac:dyDescent="0.25">
      <c r="A13" s="16">
        <v>3</v>
      </c>
      <c r="B13" s="23" t="s">
        <v>22</v>
      </c>
      <c r="C13" s="8" t="s">
        <v>11</v>
      </c>
      <c r="D13" s="25">
        <v>4</v>
      </c>
      <c r="E13" s="9">
        <v>0</v>
      </c>
      <c r="F13" s="10">
        <f t="shared" si="0"/>
        <v>0</v>
      </c>
      <c r="G13" s="10">
        <f t="shared" si="1"/>
        <v>0</v>
      </c>
      <c r="H13" s="17">
        <f t="shared" si="2"/>
        <v>0</v>
      </c>
    </row>
    <row r="14" spans="1:8" ht="20.100000000000001" customHeight="1" x14ac:dyDescent="0.25">
      <c r="A14" s="16">
        <v>4</v>
      </c>
      <c r="B14" s="23" t="s">
        <v>22</v>
      </c>
      <c r="C14" s="8" t="s">
        <v>11</v>
      </c>
      <c r="D14" s="25">
        <v>4</v>
      </c>
      <c r="E14" s="9">
        <v>0</v>
      </c>
      <c r="F14" s="10">
        <f t="shared" si="0"/>
        <v>0</v>
      </c>
      <c r="G14" s="10">
        <f t="shared" si="1"/>
        <v>0</v>
      </c>
      <c r="H14" s="17">
        <f t="shared" si="2"/>
        <v>0</v>
      </c>
    </row>
    <row r="15" spans="1:8" ht="20.100000000000001" customHeight="1" x14ac:dyDescent="0.25">
      <c r="A15" s="16">
        <v>5</v>
      </c>
      <c r="B15" s="23" t="s">
        <v>25</v>
      </c>
      <c r="C15" s="8" t="s">
        <v>11</v>
      </c>
      <c r="D15" s="25">
        <v>4</v>
      </c>
      <c r="E15" s="9">
        <v>0</v>
      </c>
      <c r="F15" s="10">
        <f t="shared" si="0"/>
        <v>0</v>
      </c>
      <c r="G15" s="10">
        <f t="shared" si="1"/>
        <v>0</v>
      </c>
      <c r="H15" s="17">
        <f t="shared" si="2"/>
        <v>0</v>
      </c>
    </row>
    <row r="16" spans="1:8" ht="20.100000000000001" customHeight="1" x14ac:dyDescent="0.25">
      <c r="A16" s="16">
        <v>6</v>
      </c>
      <c r="B16" s="23" t="s">
        <v>25</v>
      </c>
      <c r="C16" s="8" t="s">
        <v>11</v>
      </c>
      <c r="D16" s="25">
        <v>4</v>
      </c>
      <c r="E16" s="9">
        <v>0</v>
      </c>
      <c r="F16" s="10">
        <f t="shared" si="0"/>
        <v>0</v>
      </c>
      <c r="G16" s="10">
        <f t="shared" si="1"/>
        <v>0</v>
      </c>
      <c r="H16" s="17">
        <f t="shared" si="2"/>
        <v>0</v>
      </c>
    </row>
    <row r="17" spans="1:8" ht="20.100000000000001" customHeight="1" x14ac:dyDescent="0.25">
      <c r="A17" s="16">
        <v>7</v>
      </c>
      <c r="B17" s="23" t="s">
        <v>15</v>
      </c>
      <c r="C17" s="8" t="s">
        <v>11</v>
      </c>
      <c r="D17" s="25">
        <v>5</v>
      </c>
      <c r="E17" s="9">
        <v>0</v>
      </c>
      <c r="F17" s="10">
        <f t="shared" si="0"/>
        <v>0</v>
      </c>
      <c r="G17" s="10">
        <f t="shared" si="1"/>
        <v>0</v>
      </c>
      <c r="H17" s="17">
        <f t="shared" si="2"/>
        <v>0</v>
      </c>
    </row>
    <row r="18" spans="1:8" ht="20.100000000000001" customHeight="1" x14ac:dyDescent="0.25">
      <c r="A18" s="16">
        <v>8</v>
      </c>
      <c r="B18" s="23" t="s">
        <v>26</v>
      </c>
      <c r="C18" s="8" t="s">
        <v>11</v>
      </c>
      <c r="D18" s="25">
        <v>23</v>
      </c>
      <c r="E18" s="9">
        <v>0</v>
      </c>
      <c r="F18" s="10">
        <f t="shared" si="0"/>
        <v>0</v>
      </c>
      <c r="G18" s="10">
        <f t="shared" si="1"/>
        <v>0</v>
      </c>
      <c r="H18" s="17">
        <f t="shared" si="2"/>
        <v>0</v>
      </c>
    </row>
    <row r="19" spans="1:8" ht="20.100000000000001" customHeight="1" x14ac:dyDescent="0.25">
      <c r="A19" s="16">
        <v>9</v>
      </c>
      <c r="B19" s="23" t="s">
        <v>27</v>
      </c>
      <c r="C19" s="8" t="s">
        <v>11</v>
      </c>
      <c r="D19" s="25">
        <v>42</v>
      </c>
      <c r="E19" s="9">
        <v>0</v>
      </c>
      <c r="F19" s="10">
        <f t="shared" si="0"/>
        <v>0</v>
      </c>
      <c r="G19" s="10">
        <f t="shared" si="1"/>
        <v>0</v>
      </c>
      <c r="H19" s="17">
        <f t="shared" si="2"/>
        <v>0</v>
      </c>
    </row>
    <row r="20" spans="1:8" ht="20.100000000000001" customHeight="1" x14ac:dyDescent="0.25">
      <c r="A20" s="16">
        <v>10</v>
      </c>
      <c r="B20" s="23" t="s">
        <v>28</v>
      </c>
      <c r="C20" s="8" t="s">
        <v>11</v>
      </c>
      <c r="D20" s="25">
        <v>6</v>
      </c>
      <c r="E20" s="9">
        <v>0</v>
      </c>
      <c r="F20" s="10">
        <f t="shared" si="0"/>
        <v>0</v>
      </c>
      <c r="G20" s="10">
        <f t="shared" si="1"/>
        <v>0</v>
      </c>
      <c r="H20" s="17">
        <f t="shared" si="2"/>
        <v>0</v>
      </c>
    </row>
    <row r="21" spans="1:8" ht="20.100000000000001" customHeight="1" x14ac:dyDescent="0.25">
      <c r="A21" s="16">
        <v>11</v>
      </c>
      <c r="B21" s="23" t="s">
        <v>29</v>
      </c>
      <c r="C21" s="8" t="s">
        <v>11</v>
      </c>
      <c r="D21" s="25">
        <v>6</v>
      </c>
      <c r="E21" s="9">
        <v>0</v>
      </c>
      <c r="F21" s="10">
        <f t="shared" si="0"/>
        <v>0</v>
      </c>
      <c r="G21" s="10">
        <f t="shared" si="1"/>
        <v>0</v>
      </c>
      <c r="H21" s="17">
        <f t="shared" si="2"/>
        <v>0</v>
      </c>
    </row>
    <row r="22" spans="1:8" ht="20.100000000000001" customHeight="1" x14ac:dyDescent="0.25">
      <c r="A22" s="16">
        <v>12</v>
      </c>
      <c r="B22" s="23" t="s">
        <v>30</v>
      </c>
      <c r="C22" s="8" t="s">
        <v>11</v>
      </c>
      <c r="D22" s="25">
        <v>16</v>
      </c>
      <c r="E22" s="9">
        <v>0</v>
      </c>
      <c r="F22" s="10">
        <f t="shared" si="0"/>
        <v>0</v>
      </c>
      <c r="G22" s="10">
        <f t="shared" si="1"/>
        <v>0</v>
      </c>
      <c r="H22" s="17">
        <f t="shared" si="2"/>
        <v>0</v>
      </c>
    </row>
    <row r="23" spans="1:8" ht="20.100000000000001" customHeight="1" x14ac:dyDescent="0.25">
      <c r="A23" s="16">
        <v>13</v>
      </c>
      <c r="B23" s="23" t="s">
        <v>30</v>
      </c>
      <c r="C23" s="8" t="s">
        <v>11</v>
      </c>
      <c r="D23" s="25">
        <v>6</v>
      </c>
      <c r="E23" s="9">
        <v>0</v>
      </c>
      <c r="F23" s="10">
        <f t="shared" si="0"/>
        <v>0</v>
      </c>
      <c r="G23" s="10">
        <f t="shared" si="1"/>
        <v>0</v>
      </c>
      <c r="H23" s="17">
        <f t="shared" si="2"/>
        <v>0</v>
      </c>
    </row>
    <row r="24" spans="1:8" ht="20.100000000000001" customHeight="1" x14ac:dyDescent="0.25">
      <c r="A24" s="16">
        <v>14</v>
      </c>
      <c r="B24" s="23" t="s">
        <v>30</v>
      </c>
      <c r="C24" s="8" t="s">
        <v>11</v>
      </c>
      <c r="D24" s="25">
        <v>34</v>
      </c>
      <c r="E24" s="9">
        <v>0</v>
      </c>
      <c r="F24" s="10">
        <f t="shared" si="0"/>
        <v>0</v>
      </c>
      <c r="G24" s="10">
        <f t="shared" si="1"/>
        <v>0</v>
      </c>
      <c r="H24" s="17">
        <f t="shared" si="2"/>
        <v>0</v>
      </c>
    </row>
    <row r="25" spans="1:8" ht="20.100000000000001" customHeight="1" x14ac:dyDescent="0.25">
      <c r="A25" s="16">
        <v>15</v>
      </c>
      <c r="B25" s="23" t="s">
        <v>31</v>
      </c>
      <c r="C25" s="8" t="s">
        <v>11</v>
      </c>
      <c r="D25" s="25">
        <v>16</v>
      </c>
      <c r="E25" s="9">
        <v>0</v>
      </c>
      <c r="F25" s="10">
        <f t="shared" si="0"/>
        <v>0</v>
      </c>
      <c r="G25" s="10">
        <f t="shared" si="1"/>
        <v>0</v>
      </c>
      <c r="H25" s="17">
        <f t="shared" si="2"/>
        <v>0</v>
      </c>
    </row>
    <row r="26" spans="1:8" ht="20.100000000000001" customHeight="1" x14ac:dyDescent="0.25">
      <c r="A26" s="16">
        <v>16</v>
      </c>
      <c r="B26" s="24" t="s">
        <v>16</v>
      </c>
      <c r="C26" s="8" t="s">
        <v>11</v>
      </c>
      <c r="D26" s="25">
        <v>10</v>
      </c>
      <c r="E26" s="9">
        <v>0</v>
      </c>
      <c r="F26" s="10">
        <f t="shared" si="0"/>
        <v>0</v>
      </c>
      <c r="G26" s="10">
        <f t="shared" si="1"/>
        <v>0</v>
      </c>
      <c r="H26" s="17">
        <f t="shared" si="2"/>
        <v>0</v>
      </c>
    </row>
    <row r="27" spans="1:8" ht="20.100000000000001" customHeight="1" x14ac:dyDescent="0.25">
      <c r="A27" s="16">
        <v>17</v>
      </c>
      <c r="B27" s="23" t="s">
        <v>32</v>
      </c>
      <c r="C27" s="8" t="s">
        <v>11</v>
      </c>
      <c r="D27" s="25">
        <v>12</v>
      </c>
      <c r="E27" s="9">
        <v>0</v>
      </c>
      <c r="F27" s="10">
        <f t="shared" si="0"/>
        <v>0</v>
      </c>
      <c r="G27" s="10">
        <f t="shared" si="1"/>
        <v>0</v>
      </c>
      <c r="H27" s="17">
        <f t="shared" si="2"/>
        <v>0</v>
      </c>
    </row>
    <row r="28" spans="1:8" ht="20.100000000000001" customHeight="1" x14ac:dyDescent="0.25">
      <c r="A28" s="16">
        <v>18</v>
      </c>
      <c r="B28" s="23" t="s">
        <v>17</v>
      </c>
      <c r="C28" s="8" t="s">
        <v>11</v>
      </c>
      <c r="D28" s="25">
        <v>11</v>
      </c>
      <c r="E28" s="9">
        <v>0</v>
      </c>
      <c r="F28" s="10">
        <f t="shared" si="0"/>
        <v>0</v>
      </c>
      <c r="G28" s="10">
        <f t="shared" si="1"/>
        <v>0</v>
      </c>
      <c r="H28" s="17">
        <f t="shared" si="2"/>
        <v>0</v>
      </c>
    </row>
    <row r="29" spans="1:8" ht="20.100000000000001" customHeight="1" x14ac:dyDescent="0.25">
      <c r="A29" s="16">
        <v>19</v>
      </c>
      <c r="B29" s="23" t="s">
        <v>18</v>
      </c>
      <c r="C29" s="8" t="s">
        <v>11</v>
      </c>
      <c r="D29" s="25">
        <v>1</v>
      </c>
      <c r="E29" s="9">
        <v>0</v>
      </c>
      <c r="F29" s="10">
        <f t="shared" si="0"/>
        <v>0</v>
      </c>
      <c r="G29" s="10">
        <f t="shared" si="1"/>
        <v>0</v>
      </c>
      <c r="H29" s="17">
        <f t="shared" si="2"/>
        <v>0</v>
      </c>
    </row>
    <row r="30" spans="1:8" ht="20.100000000000001" customHeight="1" x14ac:dyDescent="0.25">
      <c r="A30" s="16">
        <v>20</v>
      </c>
      <c r="B30" s="23" t="s">
        <v>33</v>
      </c>
      <c r="C30" s="8" t="s">
        <v>11</v>
      </c>
      <c r="D30" s="25">
        <v>1</v>
      </c>
      <c r="E30" s="9">
        <v>0</v>
      </c>
      <c r="F30" s="10">
        <f t="shared" si="0"/>
        <v>0</v>
      </c>
      <c r="G30" s="10">
        <f t="shared" si="1"/>
        <v>0</v>
      </c>
      <c r="H30" s="17">
        <f t="shared" si="2"/>
        <v>0</v>
      </c>
    </row>
    <row r="31" spans="1:8" ht="20.100000000000001" customHeight="1" x14ac:dyDescent="0.25">
      <c r="A31" s="16">
        <v>21</v>
      </c>
      <c r="B31" s="23" t="s">
        <v>34</v>
      </c>
      <c r="C31" s="8" t="s">
        <v>11</v>
      </c>
      <c r="D31" s="25">
        <v>5</v>
      </c>
      <c r="E31" s="9">
        <v>0</v>
      </c>
      <c r="F31" s="10">
        <f t="shared" si="0"/>
        <v>0</v>
      </c>
      <c r="G31" s="10">
        <f t="shared" si="1"/>
        <v>0</v>
      </c>
      <c r="H31" s="17">
        <f t="shared" si="2"/>
        <v>0</v>
      </c>
    </row>
    <row r="32" spans="1:8" ht="20.100000000000001" customHeight="1" x14ac:dyDescent="0.25">
      <c r="A32" s="16">
        <v>22</v>
      </c>
      <c r="B32" s="23" t="s">
        <v>19</v>
      </c>
      <c r="C32" s="8" t="s">
        <v>11</v>
      </c>
      <c r="D32" s="25">
        <v>125</v>
      </c>
      <c r="E32" s="9">
        <v>0</v>
      </c>
      <c r="F32" s="10">
        <f t="shared" ref="F32:F43" si="3">E32*1.23</f>
        <v>0</v>
      </c>
      <c r="G32" s="10">
        <f t="shared" ref="G32:G43" si="4">E32*D32</f>
        <v>0</v>
      </c>
      <c r="H32" s="17">
        <f t="shared" ref="H32:H43" si="5">F32*D32</f>
        <v>0</v>
      </c>
    </row>
    <row r="33" spans="1:8" ht="20.100000000000001" customHeight="1" x14ac:dyDescent="0.25">
      <c r="A33" s="16">
        <v>23</v>
      </c>
      <c r="B33" s="23" t="s">
        <v>35</v>
      </c>
      <c r="C33" s="8" t="s">
        <v>11</v>
      </c>
      <c r="D33" s="25">
        <v>8</v>
      </c>
      <c r="E33" s="9">
        <v>0</v>
      </c>
      <c r="F33" s="10">
        <f t="shared" si="3"/>
        <v>0</v>
      </c>
      <c r="G33" s="10">
        <f t="shared" si="4"/>
        <v>0</v>
      </c>
      <c r="H33" s="17">
        <f t="shared" si="5"/>
        <v>0</v>
      </c>
    </row>
    <row r="34" spans="1:8" ht="20.100000000000001" customHeight="1" x14ac:dyDescent="0.25">
      <c r="A34" s="16">
        <v>24</v>
      </c>
      <c r="B34" s="23" t="s">
        <v>35</v>
      </c>
      <c r="C34" s="8" t="s">
        <v>11</v>
      </c>
      <c r="D34" s="25">
        <v>2</v>
      </c>
      <c r="E34" s="9">
        <v>0</v>
      </c>
      <c r="F34" s="10">
        <f t="shared" si="3"/>
        <v>0</v>
      </c>
      <c r="G34" s="10">
        <f t="shared" si="4"/>
        <v>0</v>
      </c>
      <c r="H34" s="17">
        <f t="shared" si="5"/>
        <v>0</v>
      </c>
    </row>
    <row r="35" spans="1:8" ht="20.100000000000001" customHeight="1" x14ac:dyDescent="0.25">
      <c r="A35" s="16">
        <v>25</v>
      </c>
      <c r="B35" s="23" t="s">
        <v>36</v>
      </c>
      <c r="C35" s="8" t="s">
        <v>11</v>
      </c>
      <c r="D35" s="25">
        <v>5</v>
      </c>
      <c r="E35" s="9">
        <v>0</v>
      </c>
      <c r="F35" s="10">
        <f t="shared" si="3"/>
        <v>0</v>
      </c>
      <c r="G35" s="10">
        <f t="shared" si="4"/>
        <v>0</v>
      </c>
      <c r="H35" s="17">
        <f t="shared" si="5"/>
        <v>0</v>
      </c>
    </row>
    <row r="36" spans="1:8" ht="20.100000000000001" customHeight="1" x14ac:dyDescent="0.25">
      <c r="A36" s="16">
        <v>26</v>
      </c>
      <c r="B36" s="23" t="s">
        <v>37</v>
      </c>
      <c r="C36" s="8" t="s">
        <v>11</v>
      </c>
      <c r="D36" s="25">
        <v>27</v>
      </c>
      <c r="E36" s="9">
        <v>0</v>
      </c>
      <c r="F36" s="10">
        <f t="shared" si="3"/>
        <v>0</v>
      </c>
      <c r="G36" s="10">
        <f t="shared" si="4"/>
        <v>0</v>
      </c>
      <c r="H36" s="17">
        <f t="shared" si="5"/>
        <v>0</v>
      </c>
    </row>
    <row r="37" spans="1:8" ht="20.100000000000001" customHeight="1" x14ac:dyDescent="0.25">
      <c r="A37" s="16">
        <v>27</v>
      </c>
      <c r="B37" s="23" t="s">
        <v>38</v>
      </c>
      <c r="C37" s="8" t="s">
        <v>11</v>
      </c>
      <c r="D37" s="25">
        <v>5</v>
      </c>
      <c r="E37" s="9">
        <v>0</v>
      </c>
      <c r="F37" s="10">
        <f t="shared" si="3"/>
        <v>0</v>
      </c>
      <c r="G37" s="10">
        <f t="shared" si="4"/>
        <v>0</v>
      </c>
      <c r="H37" s="17">
        <f t="shared" si="5"/>
        <v>0</v>
      </c>
    </row>
    <row r="38" spans="1:8" ht="20.100000000000001" customHeight="1" x14ac:dyDescent="0.25">
      <c r="A38" s="16">
        <v>28</v>
      </c>
      <c r="B38" s="23" t="s">
        <v>22</v>
      </c>
      <c r="C38" s="8" t="s">
        <v>11</v>
      </c>
      <c r="D38" s="25">
        <v>3</v>
      </c>
      <c r="E38" s="9">
        <v>0</v>
      </c>
      <c r="F38" s="10">
        <f t="shared" si="3"/>
        <v>0</v>
      </c>
      <c r="G38" s="10">
        <f t="shared" si="4"/>
        <v>0</v>
      </c>
      <c r="H38" s="17">
        <f t="shared" si="5"/>
        <v>0</v>
      </c>
    </row>
    <row r="39" spans="1:8" ht="20.100000000000001" customHeight="1" x14ac:dyDescent="0.25">
      <c r="A39" s="16">
        <v>29</v>
      </c>
      <c r="B39" s="23" t="s">
        <v>39</v>
      </c>
      <c r="C39" s="8" t="s">
        <v>11</v>
      </c>
      <c r="D39" s="25">
        <v>3</v>
      </c>
      <c r="E39" s="9">
        <v>0</v>
      </c>
      <c r="F39" s="10">
        <f t="shared" si="3"/>
        <v>0</v>
      </c>
      <c r="G39" s="10">
        <f t="shared" si="4"/>
        <v>0</v>
      </c>
      <c r="H39" s="17">
        <f t="shared" si="5"/>
        <v>0</v>
      </c>
    </row>
    <row r="40" spans="1:8" ht="20.100000000000001" customHeight="1" x14ac:dyDescent="0.25">
      <c r="A40" s="16">
        <v>30</v>
      </c>
      <c r="B40" s="23" t="s">
        <v>20</v>
      </c>
      <c r="C40" s="8" t="s">
        <v>11</v>
      </c>
      <c r="D40" s="25">
        <v>2</v>
      </c>
      <c r="E40" s="9">
        <v>0</v>
      </c>
      <c r="F40" s="10">
        <f t="shared" si="3"/>
        <v>0</v>
      </c>
      <c r="G40" s="10">
        <f t="shared" si="4"/>
        <v>0</v>
      </c>
      <c r="H40" s="17">
        <f t="shared" si="5"/>
        <v>0</v>
      </c>
    </row>
    <row r="41" spans="1:8" ht="20.100000000000001" customHeight="1" x14ac:dyDescent="0.25">
      <c r="A41" s="16">
        <v>31</v>
      </c>
      <c r="B41" s="23" t="s">
        <v>40</v>
      </c>
      <c r="C41" s="8" t="s">
        <v>11</v>
      </c>
      <c r="D41" s="25">
        <v>2</v>
      </c>
      <c r="E41" s="9">
        <v>0</v>
      </c>
      <c r="F41" s="10">
        <f t="shared" si="3"/>
        <v>0</v>
      </c>
      <c r="G41" s="10">
        <f t="shared" si="4"/>
        <v>0</v>
      </c>
      <c r="H41" s="17">
        <f t="shared" si="5"/>
        <v>0</v>
      </c>
    </row>
    <row r="42" spans="1:8" ht="20.100000000000001" customHeight="1" x14ac:dyDescent="0.25">
      <c r="A42" s="16">
        <v>32</v>
      </c>
      <c r="B42" s="23" t="s">
        <v>21</v>
      </c>
      <c r="C42" s="8" t="s">
        <v>11</v>
      </c>
      <c r="D42" s="25">
        <v>5</v>
      </c>
      <c r="E42" s="9">
        <v>0</v>
      </c>
      <c r="F42" s="10">
        <f t="shared" si="3"/>
        <v>0</v>
      </c>
      <c r="G42" s="10">
        <f t="shared" si="4"/>
        <v>0</v>
      </c>
      <c r="H42" s="17">
        <f t="shared" si="5"/>
        <v>0</v>
      </c>
    </row>
    <row r="43" spans="1:8" ht="20.100000000000001" customHeight="1" x14ac:dyDescent="0.25">
      <c r="A43" s="16">
        <v>33</v>
      </c>
      <c r="B43" s="23" t="s">
        <v>41</v>
      </c>
      <c r="C43" s="8" t="s">
        <v>11</v>
      </c>
      <c r="D43" s="25">
        <v>7</v>
      </c>
      <c r="E43" s="9">
        <v>0</v>
      </c>
      <c r="F43" s="10">
        <f t="shared" si="3"/>
        <v>0</v>
      </c>
      <c r="G43" s="10">
        <f t="shared" si="4"/>
        <v>0</v>
      </c>
      <c r="H43" s="17">
        <f t="shared" si="5"/>
        <v>0</v>
      </c>
    </row>
    <row r="44" spans="1:8" ht="20.100000000000001" customHeight="1" x14ac:dyDescent="0.25">
      <c r="A44" s="16">
        <v>34</v>
      </c>
      <c r="B44" s="23" t="s">
        <v>42</v>
      </c>
      <c r="C44" s="8" t="s">
        <v>11</v>
      </c>
      <c r="D44" s="25">
        <v>1</v>
      </c>
      <c r="E44" s="9">
        <v>0</v>
      </c>
      <c r="F44" s="10">
        <f t="shared" ref="F44:F47" si="6">E44*1.23</f>
        <v>0</v>
      </c>
      <c r="G44" s="10">
        <f t="shared" ref="G44:G47" si="7">E44*D44</f>
        <v>0</v>
      </c>
      <c r="H44" s="17">
        <f t="shared" ref="H44:H47" si="8">F44*D44</f>
        <v>0</v>
      </c>
    </row>
    <row r="45" spans="1:8" ht="20.100000000000001" customHeight="1" x14ac:dyDescent="0.25">
      <c r="A45" s="16">
        <v>35</v>
      </c>
      <c r="B45" s="23" t="s">
        <v>42</v>
      </c>
      <c r="C45" s="8" t="s">
        <v>11</v>
      </c>
      <c r="D45" s="25">
        <v>1</v>
      </c>
      <c r="E45" s="9">
        <v>0</v>
      </c>
      <c r="F45" s="10">
        <f t="shared" si="6"/>
        <v>0</v>
      </c>
      <c r="G45" s="10">
        <f t="shared" si="7"/>
        <v>0</v>
      </c>
      <c r="H45" s="17">
        <f t="shared" si="8"/>
        <v>0</v>
      </c>
    </row>
    <row r="46" spans="1:8" ht="20.100000000000001" customHeight="1" x14ac:dyDescent="0.25">
      <c r="A46" s="16">
        <v>36</v>
      </c>
      <c r="B46" s="23" t="s">
        <v>42</v>
      </c>
      <c r="C46" s="8" t="s">
        <v>11</v>
      </c>
      <c r="D46" s="25">
        <v>1</v>
      </c>
      <c r="E46" s="9">
        <v>0</v>
      </c>
      <c r="F46" s="10">
        <f t="shared" si="6"/>
        <v>0</v>
      </c>
      <c r="G46" s="10">
        <f t="shared" si="7"/>
        <v>0</v>
      </c>
      <c r="H46" s="17">
        <f t="shared" si="8"/>
        <v>0</v>
      </c>
    </row>
    <row r="47" spans="1:8" ht="20.100000000000001" customHeight="1" x14ac:dyDescent="0.25">
      <c r="A47" s="16">
        <v>37</v>
      </c>
      <c r="B47" s="23" t="s">
        <v>43</v>
      </c>
      <c r="C47" s="8" t="s">
        <v>11</v>
      </c>
      <c r="D47" s="25">
        <v>15</v>
      </c>
      <c r="E47" s="9">
        <v>0</v>
      </c>
      <c r="F47" s="10">
        <f t="shared" si="6"/>
        <v>0</v>
      </c>
      <c r="G47" s="10">
        <f t="shared" si="7"/>
        <v>0</v>
      </c>
      <c r="H47" s="17">
        <f t="shared" si="8"/>
        <v>0</v>
      </c>
    </row>
    <row r="48" spans="1:8" ht="20.100000000000001" customHeight="1" x14ac:dyDescent="0.25">
      <c r="A48" s="16">
        <v>38</v>
      </c>
      <c r="B48" s="23" t="s">
        <v>44</v>
      </c>
      <c r="C48" s="8" t="s">
        <v>11</v>
      </c>
      <c r="D48" s="25">
        <v>20</v>
      </c>
      <c r="E48" s="9">
        <v>0</v>
      </c>
      <c r="F48" s="10">
        <f t="shared" si="0"/>
        <v>0</v>
      </c>
      <c r="G48" s="10">
        <f t="shared" si="1"/>
        <v>0</v>
      </c>
      <c r="H48" s="17">
        <f t="shared" si="2"/>
        <v>0</v>
      </c>
    </row>
    <row r="49" spans="1:9" ht="20.100000000000001" customHeight="1" x14ac:dyDescent="0.25">
      <c r="A49" s="16">
        <v>39</v>
      </c>
      <c r="B49" s="23" t="s">
        <v>45</v>
      </c>
      <c r="C49" s="8" t="s">
        <v>11</v>
      </c>
      <c r="D49" s="25">
        <v>30</v>
      </c>
      <c r="E49" s="9">
        <v>0</v>
      </c>
      <c r="F49" s="10">
        <f t="shared" si="0"/>
        <v>0</v>
      </c>
      <c r="G49" s="10">
        <f t="shared" si="1"/>
        <v>0</v>
      </c>
      <c r="H49" s="17">
        <f t="shared" si="2"/>
        <v>0</v>
      </c>
    </row>
    <row r="50" spans="1:9" ht="20.100000000000001" customHeight="1" x14ac:dyDescent="0.25">
      <c r="A50" s="16">
        <v>40</v>
      </c>
      <c r="B50" s="23" t="s">
        <v>46</v>
      </c>
      <c r="C50" s="8" t="s">
        <v>11</v>
      </c>
      <c r="D50" s="25">
        <v>10</v>
      </c>
      <c r="E50" s="9">
        <v>0</v>
      </c>
      <c r="F50" s="10">
        <f t="shared" si="0"/>
        <v>0</v>
      </c>
      <c r="G50" s="10">
        <f t="shared" si="1"/>
        <v>0</v>
      </c>
      <c r="H50" s="17">
        <f t="shared" si="2"/>
        <v>0</v>
      </c>
    </row>
    <row r="51" spans="1:9" ht="20.100000000000001" customHeight="1" x14ac:dyDescent="0.25">
      <c r="A51" s="16">
        <v>41</v>
      </c>
      <c r="B51" s="23" t="s">
        <v>47</v>
      </c>
      <c r="C51" s="8" t="s">
        <v>11</v>
      </c>
      <c r="D51" s="25">
        <v>6</v>
      </c>
      <c r="E51" s="9">
        <v>0</v>
      </c>
      <c r="F51" s="10">
        <f t="shared" si="0"/>
        <v>0</v>
      </c>
      <c r="G51" s="10">
        <f t="shared" si="1"/>
        <v>0</v>
      </c>
      <c r="H51" s="17">
        <f t="shared" si="2"/>
        <v>0</v>
      </c>
    </row>
    <row r="52" spans="1:9" ht="20.100000000000001" customHeight="1" x14ac:dyDescent="0.25">
      <c r="A52" s="16">
        <v>42</v>
      </c>
      <c r="B52" s="23" t="s">
        <v>48</v>
      </c>
      <c r="C52" s="8" t="s">
        <v>11</v>
      </c>
      <c r="D52" s="25">
        <v>25</v>
      </c>
      <c r="E52" s="9">
        <v>0</v>
      </c>
      <c r="F52" s="10">
        <f t="shared" si="0"/>
        <v>0</v>
      </c>
      <c r="G52" s="10">
        <f t="shared" si="1"/>
        <v>0</v>
      </c>
      <c r="H52" s="17">
        <f t="shared" si="2"/>
        <v>0</v>
      </c>
    </row>
    <row r="53" spans="1:9" ht="20.100000000000001" customHeight="1" thickBot="1" x14ac:dyDescent="0.3">
      <c r="A53" s="18">
        <v>43</v>
      </c>
      <c r="B53" s="26" t="s">
        <v>49</v>
      </c>
      <c r="C53" s="19" t="s">
        <v>11</v>
      </c>
      <c r="D53" s="27">
        <v>8</v>
      </c>
      <c r="E53" s="20">
        <v>0</v>
      </c>
      <c r="F53" s="21">
        <f t="shared" si="0"/>
        <v>0</v>
      </c>
      <c r="G53" s="21">
        <f t="shared" si="1"/>
        <v>0</v>
      </c>
      <c r="H53" s="22">
        <f t="shared" si="2"/>
        <v>0</v>
      </c>
    </row>
    <row r="54" spans="1:9" ht="16.5" thickBot="1" x14ac:dyDescent="0.3">
      <c r="A54" s="35" t="s">
        <v>12</v>
      </c>
      <c r="B54" s="36"/>
      <c r="C54" s="36"/>
      <c r="D54" s="36"/>
      <c r="E54" s="36"/>
      <c r="F54" s="37"/>
      <c r="G54" s="38">
        <f>SUM(G11:G53)</f>
        <v>0</v>
      </c>
      <c r="H54" s="38">
        <f>SUM(H11:H53)</f>
        <v>0</v>
      </c>
    </row>
    <row r="55" spans="1:9" x14ac:dyDescent="0.25">
      <c r="A55" s="6"/>
      <c r="B55" s="6"/>
      <c r="C55" s="6"/>
      <c r="D55" s="6"/>
      <c r="E55" s="6"/>
      <c r="F55" s="6"/>
    </row>
    <row r="56" spans="1:9" ht="66.75" customHeight="1" x14ac:dyDescent="0.25">
      <c r="A56" s="34" t="s">
        <v>14</v>
      </c>
      <c r="B56" s="34"/>
      <c r="C56" s="34"/>
      <c r="D56" s="34"/>
      <c r="E56" s="34"/>
      <c r="F56" s="34"/>
      <c r="G56" s="34"/>
      <c r="H56" s="34"/>
      <c r="I56" s="15"/>
    </row>
    <row r="57" spans="1:9" x14ac:dyDescent="0.25">
      <c r="A57" s="14"/>
      <c r="B57" s="14"/>
      <c r="C57" s="14"/>
      <c r="D57" s="14"/>
      <c r="E57" s="14"/>
      <c r="F57" s="14"/>
    </row>
    <row r="58" spans="1:9" x14ac:dyDescent="0.25">
      <c r="A58" s="14"/>
      <c r="B58" s="14"/>
      <c r="C58" s="14"/>
      <c r="D58" s="14"/>
      <c r="E58" s="14"/>
      <c r="F58" s="14"/>
    </row>
    <row r="60" spans="1:9" ht="15.75" x14ac:dyDescent="0.25">
      <c r="B60" s="29" t="s">
        <v>7</v>
      </c>
      <c r="C60" s="29"/>
      <c r="E60" s="30"/>
      <c r="F60" s="30"/>
      <c r="G60" s="30"/>
      <c r="H60" s="30"/>
    </row>
    <row r="61" spans="1:9" x14ac:dyDescent="0.25">
      <c r="E61" s="30"/>
      <c r="F61" s="30"/>
      <c r="G61" s="30"/>
      <c r="H61" s="30"/>
    </row>
    <row r="62" spans="1:9" ht="27.75" customHeight="1" x14ac:dyDescent="0.25">
      <c r="E62" s="31" t="s">
        <v>8</v>
      </c>
      <c r="F62" s="32"/>
      <c r="G62" s="32"/>
      <c r="H62" s="32"/>
    </row>
    <row r="63" spans="1:9" ht="27.75" customHeight="1" x14ac:dyDescent="0.25">
      <c r="E63" s="4"/>
      <c r="F63" s="7"/>
      <c r="G63" s="7"/>
      <c r="H63" s="7"/>
    </row>
    <row r="64" spans="1:9" ht="27.75" customHeight="1" x14ac:dyDescent="0.25">
      <c r="E64" s="4"/>
      <c r="F64" s="7"/>
      <c r="G64" s="7"/>
      <c r="H64" s="7"/>
    </row>
    <row r="66" spans="1:7" x14ac:dyDescent="0.25">
      <c r="A66" s="5" t="s">
        <v>10</v>
      </c>
      <c r="B66" s="13"/>
      <c r="C66" s="13"/>
      <c r="D66" s="13"/>
      <c r="E66" s="13"/>
      <c r="F66" s="13"/>
      <c r="G66" s="13"/>
    </row>
    <row r="67" spans="1:7" x14ac:dyDescent="0.25">
      <c r="A67" s="2"/>
    </row>
  </sheetData>
  <mergeCells count="14">
    <mergeCell ref="B2:H2"/>
    <mergeCell ref="B60:C60"/>
    <mergeCell ref="E60:H61"/>
    <mergeCell ref="B7:G7"/>
    <mergeCell ref="E62:H62"/>
    <mergeCell ref="A6:H6"/>
    <mergeCell ref="E9:F9"/>
    <mergeCell ref="G9:H9"/>
    <mergeCell ref="A9:A10"/>
    <mergeCell ref="B9:B10"/>
    <mergeCell ref="C9:C10"/>
    <mergeCell ref="D9:D10"/>
    <mergeCell ref="A54:F54"/>
    <mergeCell ref="A56:H56"/>
  </mergeCells>
  <phoneticPr fontId="9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SIHELSKA Monika</cp:lastModifiedBy>
  <cp:lastPrinted>2026-09-23T11:48:05Z</cp:lastPrinted>
  <dcterms:created xsi:type="dcterms:W3CDTF">2025-03-25T12:41:54Z</dcterms:created>
  <dcterms:modified xsi:type="dcterms:W3CDTF">2026-09-23T11:49:42Z</dcterms:modified>
</cp:coreProperties>
</file>