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Mliečne/mlieko a mliečne BR RA RS 175/"/>
    </mc:Choice>
  </mc:AlternateContent>
  <xr:revisionPtr revIDLastSave="86" documentId="8_{8BDBFEFB-7C43-4984-9B6B-4048D0FDCE04}" xr6:coauthVersionLast="47" xr6:coauthVersionMax="47" xr10:uidLastSave="{E4DB5290-F442-435F-8957-6C044D1C1949}"/>
  <bookViews>
    <workbookView xWindow="-120" yWindow="-120" windowWidth="29040" windowHeight="15720" xr2:uid="{90B56D91-C6CB-4086-9F58-C676C42F87BB}"/>
  </bookViews>
  <sheets>
    <sheet name="Hárok1" sheetId="1" r:id="rId1"/>
  </sheets>
  <definedNames>
    <definedName name="_xlnm._FilterDatabase" localSheetId="0" hidden="1">Hárok1!$A$3:$Q$193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3" i="1" l="1"/>
  <c r="Q14" i="1"/>
  <c r="Q29" i="1"/>
  <c r="Q30" i="1"/>
  <c r="Q45" i="1"/>
  <c r="Q46" i="1"/>
  <c r="Q61" i="1"/>
  <c r="Q62" i="1"/>
  <c r="Q77" i="1"/>
  <c r="Q78" i="1"/>
  <c r="Q93" i="1"/>
  <c r="Q94" i="1"/>
  <c r="Q109" i="1"/>
  <c r="Q110" i="1"/>
  <c r="Q125" i="1"/>
  <c r="Q126" i="1"/>
  <c r="Q141" i="1"/>
  <c r="Q142" i="1"/>
  <c r="Q157" i="1"/>
  <c r="Q158" i="1"/>
  <c r="Q173" i="1"/>
  <c r="Q174" i="1"/>
  <c r="Q189" i="1"/>
  <c r="Q190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O5" i="1"/>
  <c r="Q5" i="1" s="1"/>
  <c r="O6" i="1"/>
  <c r="Q6" i="1" s="1"/>
  <c r="O7" i="1"/>
  <c r="Q7" i="1" s="1"/>
  <c r="O8" i="1"/>
  <c r="Q8" i="1" s="1"/>
  <c r="O9" i="1"/>
  <c r="Q9" i="1" s="1"/>
  <c r="O10" i="1"/>
  <c r="Q10" i="1" s="1"/>
  <c r="O11" i="1"/>
  <c r="Q11" i="1" s="1"/>
  <c r="O12" i="1"/>
  <c r="Q12" i="1" s="1"/>
  <c r="O13" i="1"/>
  <c r="O14" i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O30" i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O46" i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O62" i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O78" i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O94" i="1"/>
  <c r="O95" i="1"/>
  <c r="Q95" i="1" s="1"/>
  <c r="O96" i="1"/>
  <c r="Q96" i="1" s="1"/>
  <c r="O97" i="1"/>
  <c r="Q97" i="1" s="1"/>
  <c r="O98" i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O110" i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O126" i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O142" i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O158" i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167" i="1"/>
  <c r="Q167" i="1" s="1"/>
  <c r="O168" i="1"/>
  <c r="Q168" i="1" s="1"/>
  <c r="O169" i="1"/>
  <c r="Q169" i="1" s="1"/>
  <c r="O170" i="1"/>
  <c r="Q170" i="1" s="1"/>
  <c r="O171" i="1"/>
  <c r="Q171" i="1" s="1"/>
  <c r="O172" i="1"/>
  <c r="Q172" i="1" s="1"/>
  <c r="O173" i="1"/>
  <c r="O174" i="1"/>
  <c r="O175" i="1"/>
  <c r="Q175" i="1" s="1"/>
  <c r="O176" i="1"/>
  <c r="Q176" i="1" s="1"/>
  <c r="O177" i="1"/>
  <c r="Q177" i="1" s="1"/>
  <c r="O178" i="1"/>
  <c r="Q178" i="1" s="1"/>
  <c r="O179" i="1"/>
  <c r="Q179" i="1" s="1"/>
  <c r="O180" i="1"/>
  <c r="Q180" i="1" s="1"/>
  <c r="O181" i="1"/>
  <c r="Q181" i="1" s="1"/>
  <c r="O182" i="1"/>
  <c r="Q182" i="1" s="1"/>
  <c r="O183" i="1"/>
  <c r="Q183" i="1" s="1"/>
  <c r="O184" i="1"/>
  <c r="Q184" i="1" s="1"/>
  <c r="O185" i="1"/>
  <c r="Q185" i="1" s="1"/>
  <c r="O186" i="1"/>
  <c r="Q186" i="1" s="1"/>
  <c r="O187" i="1"/>
  <c r="Q187" i="1" s="1"/>
  <c r="O188" i="1"/>
  <c r="Q188" i="1" s="1"/>
  <c r="O189" i="1"/>
  <c r="O190" i="1"/>
  <c r="O191" i="1"/>
  <c r="Q191" i="1" s="1"/>
  <c r="O192" i="1"/>
  <c r="Q192" i="1" s="1"/>
  <c r="O193" i="1"/>
  <c r="Q193" i="1" s="1"/>
  <c r="O4" i="1"/>
  <c r="P4" i="1" l="1"/>
  <c r="P194" i="1" s="1"/>
  <c r="Q4" i="1"/>
  <c r="Q194" i="1" s="1"/>
</calcChain>
</file>

<file path=xl/sharedStrings.xml><?xml version="1.0" encoding="utf-8"?>
<sst xmlns="http://schemas.openxmlformats.org/spreadsheetml/2006/main" count="2500" uniqueCount="420">
  <si>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</si>
  <si>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</si>
  <si>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</si>
  <si>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</si>
  <si>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</si>
  <si>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</si>
  <si>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</si>
  <si>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</si>
  <si>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</si>
  <si>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</si>
  <si>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</si>
  <si>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bez DPH</t>
  </si>
  <si>
    <t>Cena MJ bez DPH</t>
  </si>
  <si>
    <t xml:space="preserve">DPH % </t>
  </si>
  <si>
    <t>Cena MJ s DPH</t>
  </si>
  <si>
    <t>Cena celkom bez DPH</t>
  </si>
  <si>
    <t>Cena celkom s DPH</t>
  </si>
  <si>
    <t xml:space="preserve">Bryndza </t>
  </si>
  <si>
    <t>vyplní uchádzač</t>
  </si>
  <si>
    <t>príklad: https://example.org/name.jpg</t>
  </si>
  <si>
    <t>15000000-8</t>
  </si>
  <si>
    <t xml:space="preserve">prírodný syr z ovčieho a kravského mlieka, obsah ovčej zložky min. 50 %, min.  0,9-1kg balenie </t>
  </si>
  <si>
    <t>kg</t>
  </si>
  <si>
    <t xml:space="preserve">Cottage Cheese biely </t>
  </si>
  <si>
    <t>tvaroh, mlieko, Smotana, Jedlá soľ, mliečne kultúry. Balenie  180-200 g</t>
  </si>
  <si>
    <t xml:space="preserve">Cottage Cheese pažítka  </t>
  </si>
  <si>
    <t xml:space="preserve"> Mlieko, Smotana, Jedlá soľ, mliečne kultúry, pažitka Balenie 180-200 g</t>
  </si>
  <si>
    <t>čerstvý, mäkký a jemne hrudkovitý tvaroh z kravského mlieka s prirodzenou mliečnou chuťou, balenie min 200g max. 250g</t>
  </si>
  <si>
    <t>Jogurt biely A</t>
  </si>
  <si>
    <t>Jogurt biely B</t>
  </si>
  <si>
    <t>Jogurt biely C</t>
  </si>
  <si>
    <t xml:space="preserve">Jogurt s granolou </t>
  </si>
  <si>
    <t xml:space="preserve">Jogurt s guličkami pod viečkom </t>
  </si>
  <si>
    <t xml:space="preserve"> mlieko, ochucujúca zložka min. 20% , mliečna bielkovina, jogurtové kultúry, balenie 90-120 g</t>
  </si>
  <si>
    <t xml:space="preserve">Mascarpone </t>
  </si>
  <si>
    <t>Rastlinná tuková nátierka</t>
  </si>
  <si>
    <t>rastlinný tukový výrobok určený na natieranie, s jemnou krémovou konzistenciou, s obsahom tuku (cca 60 %), bez umelých farbív a konzervantov, vanička 390 - 400g</t>
  </si>
  <si>
    <t>Rastlinná tuková nátierka so soľou</t>
  </si>
  <si>
    <t>Rastlinný tuk A</t>
  </si>
  <si>
    <t>Rastlinný tuk B</t>
  </si>
  <si>
    <t>Rastlinný tuk C</t>
  </si>
  <si>
    <t xml:space="preserve">Rastlinný tuk nátierka LIGHT </t>
  </si>
  <si>
    <t xml:space="preserve">Tuk typu Hera </t>
  </si>
  <si>
    <t>rastlinný tuk určený na pečenie a varenie, s neutrálnou chuťou a stabilnou konzistenciou, balený v pevnom spotrebiteľskom balení vhodnom na bežné kuchynské použitie balenie min. 200g max. 250g</t>
  </si>
  <si>
    <t>zloženie: Maslo čerstvé Obsah mliečneho tuku min. 82 % hmot. Balenie min. 100g max. 125g</t>
  </si>
  <si>
    <t>zloženie: Maslo čerstvé Obsah mliečneho tuku min. 82 % hmot. Balenie min. 200g max. 250g</t>
  </si>
  <si>
    <t>rastlinný tuk určený na tepelnú úpravu a pečenie, s maslovou príchuťou, pevnej konzistencie pri izbovej teplote a balený v štandardnom spotrebiteľskom balení min. 350g max. 400g</t>
  </si>
  <si>
    <t>Mlieko (min. 52%), Smotana, Cukor,  kakaový prášok , Pasta z lieskových orieškov , Čokoláda v prášku, balenie 140 -150g</t>
  </si>
  <si>
    <t xml:space="preserve">Mlieko (min. 52%), Smotana, Cukor,  kakaový prášok , Pasta z lieskových orieškov , Čokoláda v prášku, balenie 140-150g -30% cukru </t>
  </si>
  <si>
    <t>Mlieko (min. 52%), Smotana, Cukor,  kakaový prášok , Pasta z lieskových orieškov , Čokoláda v prášku, balenie min. 45 - 55g</t>
  </si>
  <si>
    <t xml:space="preserve">Mliečna káva </t>
  </si>
  <si>
    <t>zloženie:  polotučné mlieko, káva,  jedlá soľ, zahusťovadlá a stabilizátory: áno, balenie 250-500ml</t>
  </si>
  <si>
    <t>l</t>
  </si>
  <si>
    <t>hotový výrobok z varených ryžových zŕn v mliečnom základe, s jemnou krémovou konzistenciou, bez konzervantov a umelých farbív, balenie 180-200g</t>
  </si>
  <si>
    <t xml:space="preserve">Mliečna ryža neochutená </t>
  </si>
  <si>
    <t>vysokoproteínový kyslomliečny výrobok typu skyr, vyrobený z odtučneného mlieka, s obsahom tuku max. 0,5 %, s hustou krémovou konzistenciou balenie 120 - 150g</t>
  </si>
  <si>
    <t>vysokoproteínový kyslomliečny výrobok typu skyr, vyrobený z mlieka, s obsahom tuku, s hustou krémovou konzistenciou balenie 120 - 150g</t>
  </si>
  <si>
    <t xml:space="preserve">Mliečko ochutené polotučné </t>
  </si>
  <si>
    <t>MLIEKO trvanlivé, min. 6% čokoládovej zložky (cukor, voda , čokoláda s min. 60% kakaovej sušiny, prírodná aróma, zahusťovadlá a stabilizátory: áno), balenie 200-250ml</t>
  </si>
  <si>
    <t xml:space="preserve">Mlieko trvanlivé 1,5% </t>
  </si>
  <si>
    <t>Trvanlivé polotučné mlieko. Ošetrené UHT. Homogenizované , zahusťovadlá a stabilizátory: nie, balenie 999ml - 1000ml</t>
  </si>
  <si>
    <t xml:space="preserve">Mlieko trvanlivé 3,5% </t>
  </si>
  <si>
    <t>Trvanlivé plnotučné mlieko. Ošetrené UHT. Homogenizované,  zahusťovadlá a stabilizátory: nie, balenie 999ml - 1000ml</t>
  </si>
  <si>
    <t xml:space="preserve">Zakysané mlieko odtučnené </t>
  </si>
  <si>
    <t>Pasterizované odtučnené mlieko, Mliekarská kultúra balenie min. 950ml max. 1000 ml, zahusťovadlá a stabilizátory: nie</t>
  </si>
  <si>
    <t xml:space="preserve">Natierka parenicová alebo oštiepková </t>
  </si>
  <si>
    <t>Nátierka parenicová alebo oštiepková musí byť mliečna nátierka vyrobená z parenicového alebo oštiepkového syra, so smotanovo-syrovou chuťou a jemnou roztierateľnou konzistenciou, bez pridaných konzervantov a umelých farbív, balenie min. 100 g max. 200g</t>
  </si>
  <si>
    <t xml:space="preserve">Smotanová nátierka </t>
  </si>
  <si>
    <t xml:space="preserve">Syr typu Lučina </t>
  </si>
  <si>
    <t>Čerstvý, mäkký smotanový syr typu Lučina, vyrobený z pasterizovaného kravského mlieka. Balenie min. 100g max. 200g</t>
  </si>
  <si>
    <t>Ľahký, nadýchaný, čerstvý smotanový syr typu Lučina, ochutený zmesou aromatických bylín. Vyrobený z pasterizovaného kravského mlieka a smotany. Konzistencia má byť vzdušná, šľahaná, balenie min. 120g max. 140g</t>
  </si>
  <si>
    <t xml:space="preserve">Syr typu Lučina Nadýchaná smotanová </t>
  </si>
  <si>
    <t>Čerstvý, nadýchaný, šľahaný smotanový syr typu Lučina, vyrobený z pasterizovaného kravského mlieka a smotany. Produkt má veľmi jemnú, vzdušnú konzistenciu a výrazne smotanovú chuť. balenie min. 120g max. 140g</t>
  </si>
  <si>
    <t>Tuk Maslo B</t>
  </si>
  <si>
    <t xml:space="preserve">Mliečna Smotana čerstvá 14% kyslá </t>
  </si>
  <si>
    <t>Mliečna smotana čerstvá na varenie 12%</t>
  </si>
  <si>
    <t>Pasterizovaná smotana , smotanová kultúra, zahusťovadlá a stabilizátory: nie, balenie 200-250ml</t>
  </si>
  <si>
    <t>Čerstvá smotana na šľahanie s obsahom tuku 30 % musí byť pasterizovaná, bez prídavných stabilizátorov a konzervantov, s homogénnou konzistenciou , balenie 200-250ml</t>
  </si>
  <si>
    <t>Balenie 900g - 1000 g</t>
  </si>
  <si>
    <t xml:space="preserve">Mliečna Smotana do kávy </t>
  </si>
  <si>
    <t>trvanlivá homogenizovaná SMOTANA s obsahom tuku 10%, zahusťovadlá a stabilizátory: nie balenie min. 10gx10ks</t>
  </si>
  <si>
    <t xml:space="preserve">Mliečna Smotana trvanlivá 1l 30% </t>
  </si>
  <si>
    <t>Trvanlivá smotana na šľahanie s obsahom tuku 30 % , musí byť UHT tepelne ošetrená, s homogénnou konzistenciou bez zrazenín, bez pridaných konzervantov, s prirodzenou chuťou mliečneho tuku, balenie 900ml - 1000ml</t>
  </si>
  <si>
    <t xml:space="preserve">Mliečna Smotana trvanlivá 200-250ml 30%  </t>
  </si>
  <si>
    <t>Trvanlivá smotana na šľahanie s obsahom tuku 30 % , musí byť UHT tepelne ošetrená, s homogénnou konzistenciou bez zrazenín, bez pridaných konzervantov, s prirodzenou chuťou mliečneho tuku, balenie 200ml - 250ml</t>
  </si>
  <si>
    <t xml:space="preserve">Mliečna Smotana trvanlivá 200-250ml 12%  </t>
  </si>
  <si>
    <t>Trvanlivá mliečna smotana s obsahom tuku 12 % musí byť UHT tepelne ošetrená, s homogénnou konzistenciou bez zrazenín, bez prídavných konzervantov, s prirodzenou chuťou mlieka, balenie 200 - 250 ml</t>
  </si>
  <si>
    <t xml:space="preserve">Mliečna Smotana trvanlivá 1l 12% </t>
  </si>
  <si>
    <t>Trvanlivá mliečna smotana s obsahom tuku 12 % musí byť UHT tepelne ošetrená, s homogénnou konzistenciou bez zrazenín, bez prídavných konzervantov, s prirodzenou chuťou mlieka, balenie 900ml - 1000ml</t>
  </si>
  <si>
    <t xml:space="preserve">Mliečna Smotana trvanlivá 1l 31% </t>
  </si>
  <si>
    <t>Trvanlivá smotana na šľahanie s obsahom tuku 31 % , musí byť UHT tepelne ošetrená, s homogénnou konzistenciou bez zrazenín, bez pridaných konzervantov, s prirodzenou chuťou mliečneho tuku, balenie 900ml - 1000ml</t>
  </si>
  <si>
    <t xml:space="preserve">Rastlinná smotana na šľahanie </t>
  </si>
  <si>
    <t>Rastlinná Smotana na varenie VEGE  BB ZH ZV</t>
  </si>
  <si>
    <t>rastlinná smotana na varenie15% balenie 180-300 ml</t>
  </si>
  <si>
    <t xml:space="preserve">Rastlinná alebo Bezlaktózová Smotana do kávy </t>
  </si>
  <si>
    <t xml:space="preserve">10gx10ks </t>
  </si>
  <si>
    <t xml:space="preserve">Sprejová šľahačka </t>
  </si>
  <si>
    <t xml:space="preserve">Eidam na vyprážanie </t>
  </si>
  <si>
    <t>Feta syr</t>
  </si>
  <si>
    <t>pasterizované ovčie  a kozie MLIEKO, soľ, mliečne kultúry, syridlo, zahusťovadlá a stabilizátory: nie min.900-1000 g</t>
  </si>
  <si>
    <t xml:space="preserve">GASTRO TEHLA 45%  </t>
  </si>
  <si>
    <t>neúdený  min. 3000g max 3500g  zloženie: Pasterizované mlieko, rastlinný palmový tuk, jedlá soľ , mliekarenské kultúry</t>
  </si>
  <si>
    <t>údený  min. 3000g max 3500g  zloženie: Pasterizované mlieko, rastlinný palmový tuk, jedlá soľ , mliekarenské kultúry</t>
  </si>
  <si>
    <t xml:space="preserve">Mozzarella Classic </t>
  </si>
  <si>
    <t>čerstvý mäkký syr z pasterizovaného kravského mlieka, s typickou elastickou štruktúrou a jemnou mliečnou chuťou, balený v náleve, bez pridaných konzervantov, balenie 120 - 150g</t>
  </si>
  <si>
    <t xml:space="preserve">Rival syr - niva 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</si>
  <si>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110 - 150 g</t>
    </r>
  </si>
  <si>
    <t>polotvrdý neúdený syr vyrobený z pasterizovaného mlieka, s obsahom tuku v sušine 45 %, s homogénnou pružnou konzistenciou a jemnou mliečno‑slanou chuťou, bez umelých farbív a konzervantov,balenie 100 - 200g</t>
  </si>
  <si>
    <t xml:space="preserve">Salámový syr údený 45%  </t>
  </si>
  <si>
    <t>polotvrdý údený syr vyrobený z pasterizovaného mlieka, s obsahom tuku v sušine 45 %, s homogénnou pružnou konzistenciou a jemnou mliečno‑slanou chuťou, bez umelých farbív a konzervantov, balenie 100 - 200g</t>
  </si>
  <si>
    <t xml:space="preserve">Strúhaný syr na cestoviny </t>
  </si>
  <si>
    <t>tvrdý zrejúci syr (parmezánového typu), jemne alebo hrubo strúhaný, s typickou syrovou arómou, bez pridaných konzervantov a umelých farbív, balenie 450 g - 1000g</t>
  </si>
  <si>
    <t xml:space="preserve">Syr  údený oštiepok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</si>
  <si>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500g max. 900 g</t>
  </si>
  <si>
    <t>Syr  neúdený oštiepok</t>
  </si>
  <si>
    <t xml:space="preserve">Syr balkánskeho typu </t>
  </si>
  <si>
    <t>Biely, polotvrdý syr z kravského mlieka (alebo zmesi kravského a ovčieho), zrejúci v slanom náleve. Syr má mať typickú slanú chuť, jemne drobivú konzistenciu a čistú mliečnu vôňu. Produkt musí byť určený na priamu konzumáciu aj na studenú kuchyňu. balenie min. 100g  max. 200g</t>
  </si>
  <si>
    <t>Syr Eidam 45% neúdený tehla BB ZH ZV</t>
  </si>
  <si>
    <t>Tuk v sušine min. 45 %Polotvrdý prírodný syr typu Eidam, vyrobený z pasterizovaného kravského mlieka, lisovaný do tvaru tehly. Syr má mať jemnú mliečnu chuť, pevnú homogénnu konzistenciu a musí byť určený na krájanie, strúhanie aj tepelnú úpravu, veľkosť balenia 2500g - 3000g</t>
  </si>
  <si>
    <t xml:space="preserve">Syr Ementaler </t>
  </si>
  <si>
    <t>neúdený,min. 45 % tuku v sušine Prírodný, polotvrdý syr typu Ementaler, vyrobený z pasterizovaného kravského mlieka, s typickou jemnou orechovou chuťou a charakteristickými okami (dierami). Syr musí byť krájaný na plátky, jednotlivo oddelené tak, aby sa nelepili, balené v spotrebiteľskom balení min. 100 g max. 150 g</t>
  </si>
  <si>
    <t xml:space="preserve">Syr Encián </t>
  </si>
  <si>
    <t>Mäkký zrejúci syr typu camembert, vyrobený z pasterizovaného kravského mlieka, s bielou ušľachtilou plesňou Penicillium candidum na povrchu. Typická je jemná smotanová chuť, krémová konzistencia a biela plesňová kôrka. Balenie min 100g max. 110g</t>
  </si>
  <si>
    <t xml:space="preserve">Syr Gouda plátky </t>
  </si>
  <si>
    <t>Prírodný polotvrdý syr typu Gouda, vyrobený z pasterizovaného kravského mlieka, s jemnou mliečnou chuťou a pružnou konzistenciou. Syr musí byť nakrájaný na rovnomerné plátky,  Plátky musia byť nelepivé a mechanicky nepoškodené. balenie min. 100g max. 150g</t>
  </si>
  <si>
    <t xml:space="preserve">Syr Gouda </t>
  </si>
  <si>
    <t>Prírodný polotvrdý syr typu Gouda, vyrobený z pasterizovaného kravského mlieka, s jemnou mliečnou chuťou a pružnou konzistenciou. Syr musí byť nakrájaný na rovnomerné plátky, Plátky musia byť nelepivé a mechanicky nepoškodené. balenie min. 900g max. 1000g</t>
  </si>
  <si>
    <t xml:space="preserve">Syr typu Hermelín </t>
  </si>
  <si>
    <t>Mäkký zrejúci syr typu camembert/hermelín, vyrobený z pasterizovaného kravského mlieka, pokrytý bielou ušľachtilou plesňou Penicillium candidum. Min. 110g max. 120 g</t>
  </si>
  <si>
    <t xml:space="preserve">Syr Cheddar 48%  </t>
  </si>
  <si>
    <t>Tvrdý prírodný syr typu Cheddar, vyrobený z pasterizovaného kravského mlieka, zrejúci niekoľko týždňov až mesiacov. Balenie min. 500g. Max. 1000g</t>
  </si>
  <si>
    <t xml:space="preserve">Syr mini pareničky neúdené </t>
  </si>
  <si>
    <t xml:space="preserve">Syr mini pareničky údené </t>
  </si>
  <si>
    <t>Čerstvý mäkký syr typu mozzarella z kravského mlieka, vo forme malých guľôčok, balený v slanom náleve balenie min. 150g max. 500g</t>
  </si>
  <si>
    <t xml:space="preserve">Syr Oštiepok  parený neúdený </t>
  </si>
  <si>
    <t>min. 40 % tuku v sušine, Polotvrdý, tradičný slovenský syr z kravského mlieka, tvarovaný do oštiepka, bez údenia. Produkt má mať charakteristickú jemnú chuť mlieka, pevnú konzistenciu a typickú štruktúru oštiepka.190 g max. 400g</t>
  </si>
  <si>
    <t xml:space="preserve">Syr Oštiepok  parený údený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</si>
  <si>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190g max. 400g</t>
  </si>
  <si>
    <t>Syr Oštiepok plátky neúdené</t>
  </si>
  <si>
    <t>min. 40 % tuku v sušine, Polotvrdý, tradičný slovenský syr z kravského mlieka, tvarovaný do oštiepka, bez údenia. Produkt má mať charakteristickú jemnú chuť mlieka, pevnú konzistenciu a typickú štruktúru oštiepka. 90 g max. 110g</t>
  </si>
  <si>
    <t xml:space="preserve">Syr Oštiepok plátky údené </t>
  </si>
  <si>
    <t>min. 40 % tuku v sušine Polotvrdý, tradičný údený syr vyrobený z kravského mlieka, tvarovaný do oštiepka. Produkt musí byť tepelne spracovaný studeným alebo teplým údením, s typickou zlatohnedou farbou na povrchu a charakteristickou údenou arómou. balenie min. 90g max. 110 g</t>
  </si>
  <si>
    <t xml:space="preserve">Syr Parmezán </t>
  </si>
  <si>
    <t>Syr Parmezán: tvrdý zrejúci syr z kravského mlieka, s typickou zrnitou štruktúrou a výraznou chuťou, balený vákuovo alebo v ochrannej atmosfére, vhodný na strúhanie aj priamu konzumáciu min. 800g max. 1000g</t>
  </si>
  <si>
    <t xml:space="preserve">Syr Plesnivec </t>
  </si>
  <si>
    <t xml:space="preserve">Syr polotvrdý zrejúci LIGHT plátky </t>
  </si>
  <si>
    <t xml:space="preserve">Syr Tavený  Šunka - 8ks </t>
  </si>
  <si>
    <t>Syr tavený 8 ks so šunkou: jemný tavený syr z kravského mlieka s prídavkom šunky, balený v 8 porciách vo fóliovom alebo papierovom balení</t>
  </si>
  <si>
    <t xml:space="preserve">Syr Tavený Krémový 8ks </t>
  </si>
  <si>
    <t>Syr tavený 8 ks krémový: jemný krémový tavený syr z kravského mlieka s lahodnou neutrálnou chuťou, balený po 8 samostatne balených trojuholníčkov</t>
  </si>
  <si>
    <t xml:space="preserve">Syr Tavený typu Bambino </t>
  </si>
  <si>
    <t>jemný a krémový tavený syr z kravského mlieka s charakteristickou lahodnou chuťou, balenie min. 120g max. 140g</t>
  </si>
  <si>
    <t xml:space="preserve">Syr Tavený gastro </t>
  </si>
  <si>
    <t>jemný tavený syr z kravského mlieka s krémovou konzistenciou a neutrálnou chuťou, určený pre gastronomické využitie, balený vo väčšom gastro balení vhodnom na teplú aj studenú kuchyňu balenie min. 900g max. 1000g</t>
  </si>
  <si>
    <t xml:space="preserve">Syr toastový </t>
  </si>
  <si>
    <t>plátkový tavený syr určený na zapekanie a prípravu toastov, s jemnou mliečnou chuťou, rovnomernou tavenosťou a balený v samostatne oddelených plátkoch balenie min. 150g max.200g</t>
  </si>
  <si>
    <t>Syrokrém: jemný tavený smotanový syr s hladkou krémovou konzistenciou a neutrálnou mliečnou chuťou, Balenie min. 3x40g max. 3x 50g</t>
  </si>
  <si>
    <t xml:space="preserve">Dresing bylinkový </t>
  </si>
  <si>
    <t xml:space="preserve">Dresing francúzsky </t>
  </si>
  <si>
    <t xml:space="preserve">Dresing jogurtový  </t>
  </si>
  <si>
    <t>Majonéza A</t>
  </si>
  <si>
    <t xml:space="preserve">Majonéza B  </t>
  </si>
  <si>
    <t>Majonéza C</t>
  </si>
  <si>
    <t>Majonéza D</t>
  </si>
  <si>
    <t>Tatarská omáčka A</t>
  </si>
  <si>
    <t>Tatarská omáčka B</t>
  </si>
  <si>
    <t>Tatarská omáčka C</t>
  </si>
  <si>
    <t xml:space="preserve">Jogurtová Majonéza typu YO Fresch </t>
  </si>
  <si>
    <t>ľahká jogurtová majonéza s jemnou konzistenciou a sviežou chuťou, vhodná na studenú kuchyňu balenie min. 4000g max. 5000g</t>
  </si>
  <si>
    <t>Tofu biele: rastlinný výrobok z prirodzene zrážanej sóje s jemnou neutrálnou chuťou a pevnou konzistenciou, balený vo vákuovom alebo vodnom náleve, balenie min. 120g max. 180g</t>
  </si>
  <si>
    <t xml:space="preserve">Syr Tofu biele gastro </t>
  </si>
  <si>
    <t>Tofu biele: rastlinný výrobok z prirodzene zrážanej sóje s jemnou neutrálnou chuťou a pevnou konzistenciou, balený vo vákuovom alebo vodnom náleve, balenie min. 900g max. 1000g</t>
  </si>
  <si>
    <t xml:space="preserve">Syr Tofu marinované gastro </t>
  </si>
  <si>
    <t>ochutené alebo marinované tofu z kvalitných sójových bôbov s jemnou až výraznejšou chuťou podľa použitej marinády, balené vo vákuovom obale alebo náleve, balenie min. 900g max. 1000g</t>
  </si>
  <si>
    <t xml:space="preserve">Syr Tofu marinované </t>
  </si>
  <si>
    <t>ochutené alebo marinované tofu z kvalitných sójových bôbov s jemnou až výraznejšou chuťou podľa použitej marinády, balené vo vákuovom obale alebo náleve, balenie min. 120g max. 180g</t>
  </si>
  <si>
    <t xml:space="preserve">Syr Tofu s bazalkou </t>
  </si>
  <si>
    <t>Tofu s bazalkou: ochutené tofu z kvalitných sójových bôbov s pridanou bazalkou, jemnou bylinkovou arómou a pevnou konzistenciou, balené vo vákuovom obale alebo náleve balenie min. 120g max. 180g</t>
  </si>
  <si>
    <t xml:space="preserve">Syr Tofu údené </t>
  </si>
  <si>
    <t xml:space="preserve"> tofu z kvalitných sójových bôbov s jemnou dymovou arómou získanou údením na prírodnom dyme, s pevnou konzistenciou a výraznejšou chuťou, balené vo vákuovom obale,  balenie min. 120g max. 180g</t>
  </si>
  <si>
    <t>Syr Tofu údené gastro</t>
  </si>
  <si>
    <t xml:space="preserve"> tofu z kvalitných sójových bôbov s jemnou dymovou arómou získanou údením na prírodnom dyme, s pevnou konzistenciou a výraznejšou chuťou, balené vo vákuovom obale,  balenie min. 900g max. 1000g</t>
  </si>
  <si>
    <t xml:space="preserve">Bryndza BEZ LAKTÓZY </t>
  </si>
  <si>
    <t xml:space="preserve">Mliečna Smotana 30 % BEZLAKTÓZOVÁ </t>
  </si>
  <si>
    <t xml:space="preserve"> smotana, sušené odtučnené mlieko, enzým laktáza, balenie 200-250 ml</t>
  </si>
  <si>
    <t xml:space="preserve">Mliečna smotana na varenie max. 12% BEZLAKTÓZOVÁ </t>
  </si>
  <si>
    <t>balenie 200-250ml</t>
  </si>
  <si>
    <t xml:space="preserve">Mlieko trvanlivé BEZLAKTÓZOVÉ 1,5 % </t>
  </si>
  <si>
    <t>Mlieko, Enzým laktáza, Tuk najmenej 1, 5 %, Množstvo laktózy najviac 0, 01 g na 100 ml, zahusťovadlá a stabilizátory: nie, balenie 999 ml - 1000 ml</t>
  </si>
  <si>
    <t xml:space="preserve">Mozzarella BEZLAKTÓZOVÁ </t>
  </si>
  <si>
    <t>čerstvý mäkký syr z pasterizovaného kravského mlieka, s deklarovaným obsahom laktózy 0 g/100 g, vo forme bielej elastickej hmoty v náleve, bez pridaných konzervantov, s jemnou neutrálne mliečnou chuťou, balenie 120 - 150 g</t>
  </si>
  <si>
    <t xml:space="preserve">Porcované rastlinné maslo  </t>
  </si>
  <si>
    <t>Syr Encián BEZLAKTÓZOVÝ</t>
  </si>
  <si>
    <t>Mäkký zrejúci syr typu Encián/Camembert, vyrobený z pasterizovaného kravského mlieka, ošetrený ušľachtilou bielou plesňou Penicillium candidum. Produkt je bezlaktózový – laktóza je odstránená technologickým postupom alebo enzymatickým štiepením. Syr má jemnú krémovú textúru, výraznú vôňu a typickú bielu plesňovú kôrku. balenie min. 100g max. 110g</t>
  </si>
  <si>
    <t xml:space="preserve">Syr Gouda BEZLAKTÓZOVÝ </t>
  </si>
  <si>
    <t>Syr tavený BEZLAKTÓZOVÝ</t>
  </si>
  <si>
    <t>jemný krémový tavený syr z kravského mlieka s odstránenou laktózou, s hladkou natierateľnou konzistenciou a neutrálnou mliečnou chuťou balenie min. 150g max. 200g</t>
  </si>
  <si>
    <t xml:space="preserve"> Maslo, Enzým laktáza, Obsah mliečneho tuku najmenej 82 %, zahusťovadlá a stabilizátory: nie, balenie min. 200g max. 250g</t>
  </si>
  <si>
    <t xml:space="preserve">Tvaroh BEZLAKTÓZOVÝ </t>
  </si>
  <si>
    <t>Mlieko, Enzým laktáza, Mliekarenská kultúra, Tuk v sušine 8,0 %, zahusťovadlá a stabilizátory: nie, balnie min 200g max. 250g</t>
  </si>
  <si>
    <t>Zakysané mlieko BEZLAKTÓZOVÉ</t>
  </si>
  <si>
    <t>Zakysané mlieko bezlaktózové: fermentovaný mliečny nápoj vyrobený z kravského mlieka s odstránenou laktózou, s typickou jemne kyslou chuťou a krémovou konzistenciou, balený v spotrebiteľskom obale a vhodný pre osoby s intoleranciou laktózy balenie min. 450ml max. 600ml</t>
  </si>
  <si>
    <t>Tvaroh hrudkovitý tučný A</t>
  </si>
  <si>
    <t>Tvaroh hrudkovitý tučný B</t>
  </si>
  <si>
    <t>Tvaroh hrudkovitý polotučný A</t>
  </si>
  <si>
    <t>Tvaroh hrudkovitý polotučný tučný B</t>
  </si>
  <si>
    <t>Tvaroh jemný – mäkký, nehrudkovitý, krémovej konzistencie, vyrobený z pasterizovaného mlieka, balenie min. 180g max. 250g</t>
  </si>
  <si>
    <t>Tvaroh hrudkovitý nízkotučný</t>
  </si>
  <si>
    <t>Tvaroh jemný polotučný</t>
  </si>
  <si>
    <t>Tvaroh jemný nizkotučný</t>
  </si>
  <si>
    <t>Riccota</t>
  </si>
  <si>
    <t>čerstvý syrový výrobok jemnej krémovej konzistencie, vyrobený zo srvátky alebo zo zmesi srvátky a mlieka, s obsahom tuku v sušine obvyklým pre ricottu min. 11%, balenie min. 180g max. 250g</t>
  </si>
  <si>
    <t>Skyr biely</t>
  </si>
  <si>
    <t>ochutený vysokoproteínový kyslomliečny výrobok typu skyr, vyrobený z mlieka, s obsahom tuku, s hustou krémovou konzistenciou balenie 120 - 150g</t>
  </si>
  <si>
    <t>Skyr 0,5 % tuku biely</t>
  </si>
  <si>
    <t>neúdený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</si>
  <si>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Eidam neúdený</t>
  </si>
  <si>
    <t>Syr Eidam údený</t>
  </si>
  <si>
    <t>údený Tuk v sušine min. 40 %Polotvrdý prírodný syr typu Eidam, vyrobený z pasterizovaného kravského mlieka. Syr musí byť krájaný na plátky, balený po 100 g, vhodný na priamu konzumáciu aj studenú kuchyňu. Balenie - plátky min. 100g max. 150 g</t>
  </si>
  <si>
    <t>Syr Mozzarella strúhaná</t>
  </si>
  <si>
    <t xml:space="preserve"> mäkký syr typu mozzarella z kravského mlieka,  balenie min. 150g max. 500g</t>
  </si>
  <si>
    <t>Gorgonzola</t>
  </si>
  <si>
    <t>taliansky modrý plesňový syr z kravského mlieka, s jemnou až výraznou chuťou a typickou modrou plesňou Penicillium, s obsahom tuku zodpovedajúcim bežnej gorgonzole (min. 48 % tuku v sušine)</t>
  </si>
  <si>
    <t>Syr Korbáčiky - údené</t>
  </si>
  <si>
    <t>Syr Korbáčiky - neúdené</t>
  </si>
  <si>
    <t>Kefír polotučný</t>
  </si>
  <si>
    <t>Kefír odtučnený</t>
  </si>
  <si>
    <t>hustý fermentovaný mliečny výrobok so zvýšeným obsahom bielkovín, vyrobený z pasterizovaného mlieka a živých jogurtových kultúr, s obsahom tuku podľa kategórie ( tučný), v originálnom spotrebiteľskom balení min. 120 g a max. 160 g</t>
  </si>
  <si>
    <t>Jogurt Grécky tučný</t>
  </si>
  <si>
    <t>Jogurt Grécky tučný ochutený</t>
  </si>
  <si>
    <t>Názov/obchodné meno:</t>
  </si>
  <si>
    <t>Sídlo:</t>
  </si>
  <si>
    <t>IČO:</t>
  </si>
  <si>
    <t>Ponuku vypracoval:</t>
  </si>
  <si>
    <t>Dňa:</t>
  </si>
  <si>
    <t>Podpis:</t>
  </si>
  <si>
    <t>Cena SPOLU:</t>
  </si>
  <si>
    <t>Syr polotvrdý zrejúci LIGHT, plátky: nízkotučný polotvrdý zrejúci syr z kravského mlieka s jemnou chuťou, s redukovaným obsahom tuku balenie min. 100g max. 150g</t>
  </si>
  <si>
    <t>Tuk rastlinný A</t>
  </si>
  <si>
    <t>rastlinný tuk , s maslovou príchuťou, pevnej konzistencie pri izbovej teplote a balený v štandardnom spotrebiteľskom balení min. 350g max. 400g</t>
  </si>
  <si>
    <t xml:space="preserve">Syr typu Leerdammer </t>
  </si>
  <si>
    <t xml:space="preserve">Syr Mozzarella Mini </t>
  </si>
  <si>
    <t>Syr Mozzarella Mini gastrobalenie</t>
  </si>
  <si>
    <t>Čerstvý mäkký syr typu mozzarella z kravského mlieka, vo forme malých guľôčok, balený v slanom náleve balenie min. 1kg max. 1,2kg</t>
  </si>
  <si>
    <t xml:space="preserve"> mäkký syr typu mozzarella z kravského mlieka,  balenie min. 1000g max. 2000g</t>
  </si>
  <si>
    <t xml:space="preserve">Mozzarela BLOK </t>
  </si>
  <si>
    <t>Rival syr - niva gastrobalenie</t>
  </si>
  <si>
    <r>
      <t xml:space="preserve">plnotučný zrejúci plesňový syr typu „niva“ s modrou plesňou </t>
    </r>
    <r>
      <rPr>
        <i/>
        <sz val="11"/>
        <color indexed="8"/>
        <rFont val="Arial"/>
        <family val="2"/>
        <charset val="238"/>
      </rPr>
      <t>Penicillium roqueforti</t>
    </r>
    <r>
      <rPr>
        <sz val="11"/>
        <color indexed="8"/>
        <rFont val="Arial"/>
        <family val="2"/>
        <charset val="238"/>
      </rPr>
      <t>, s typickou slanou pikantnou chuťou a jemnou drobivou konzistenciou, vyrobený z pasterizovaného mlieka, bez umelých farbív a konzervantov, balenie min. 1000g - 3000 g</t>
    </r>
  </si>
  <si>
    <t>Mliečna Smotana čerstvá kyslá  14 - 16%</t>
  </si>
  <si>
    <t>Mliečna smotana čerstvá na varenie 10%</t>
  </si>
  <si>
    <t>Trvanlivá mliečna smotana s obsahom tuku 10 % musí byť UHT tepelne ošetrená, s homogénnou konzistenciou bez zrazenín, bez prídavných konzervantov, s prirodzenou chuťou mlieka, balenie 450 ml - 500 ml</t>
  </si>
  <si>
    <t xml:space="preserve">Mliečna Smotana trvanlivá 10% </t>
  </si>
  <si>
    <t xml:space="preserve">min. 3,5% tuku balenie 140-150 g </t>
  </si>
  <si>
    <t>Syr Parmezán: tvrdý zrejúci syr z kravského mlieka, s typickou zrnitou štruktúrou a výraznou chuťou, balený vákuovo alebo v ochrannej atmosfére, vhodný na strúhanie aj priamu konzumáciu min. 100g max. 500g</t>
  </si>
  <si>
    <t>Syrokrém</t>
  </si>
  <si>
    <t xml:space="preserve">Salámový syr neúdený 45% </t>
  </si>
  <si>
    <t xml:space="preserve">Syr typu Lučina s bylinkami </t>
  </si>
  <si>
    <t>jogurt min. 80%, a granola /ovsené vločky/ so zníženým obsahom tuku. balenie 140-170g</t>
  </si>
  <si>
    <t>fermentovaný mliečny nápoj vyrobený z pasterizovaného mlieka pomocou kefírových kultúr, s typickou jemne kyslou chuťou a nízkym obsahom CO₂, s obsahom tuku podľa kategórie balenie min.200ml max. 500 ml</t>
  </si>
  <si>
    <t>mliečna nátierka na báze smotanového syra alebo smotany, s jemnou krémovou roztierateľnou konzistenciou, bez pridaných konzervantov a umelých farbív, balenie 120-200g</t>
  </si>
  <si>
    <t>Pasterizovaná smotana , smotanová kultúra, zahusťovadlá a stabilizátory: nie, balenie 180-250ml</t>
  </si>
  <si>
    <t>min. 40 % tuku v sušine, Polotvrdý, tradičný slovenský syr z kravského mlieka, tvarovaný do oštiepka, bez údenia. Produkt má mať charakteristickú jemnú chuť mlieka, pevnú konzistenciu a typickú štruktúru oštiepka. 300 g max. 900g</t>
  </si>
  <si>
    <t>Polotvrdý prírodný syr typu Leerdammer charakteristický veľkými okami (dierami), jemnou mliečnou až mierne sladkastou chuťou a pružnou konzistenciou. Produkt musí byť vyrobený z pasterizovaného kravského mlieka  plátky, balenie min.100g max. 150g</t>
  </si>
  <si>
    <t>Neúdený syr z kravského mlieka, Čerstvý parený syr vyrobený z kravského mlieka, vo forme malých spletených pareničiek balenie min. 80 g max. 200g</t>
  </si>
  <si>
    <t>Parený syr z kravského mlieka tvarovaný do malých spletených pareničiek, údený studeným dymom. Typická chuť a vôňa po údení, pružná konzistencia.  balenie min. 80 g max. 200g</t>
  </si>
  <si>
    <t xml:space="preserve"> čerstvý mäkký ovčí syr vyrobený z pasterizovaného mlieka, s deklarovaným obsahom laktózy 0 g/100 g, jemnej roztierateľnej konzistencie, bez pridaných konzervantov min. 100 g max. 250 g</t>
  </si>
  <si>
    <t>rastlinný tukový výrobok so zníženým obsahom tuku (light), určený na natieranie, s jemnou roztierateľnou konzistenciou, vyrobený z rastlinných olejov a tukov balenie 200- 500 g</t>
  </si>
  <si>
    <t>rastlinný tukový výrobok určený na natieranie, s jemnou krémovou konzistenciou, s obsahom tuku (cca 60 %), bez umelých farbív a konzervantov, bez palmového oleja, vanička 200 - 400g</t>
  </si>
  <si>
    <t>Sleďové filety bez kože  (40 %), majonéza (20 %) (rastlinný repkový olej, sušený vaječný žĺtok, kvasný ocot liehový, jedlá soľ, cukor), majonézová omáčka korenie. Balenie max. 140g</t>
  </si>
  <si>
    <t xml:space="preserve">Sleďové filety bez kože, jogurt, (rastlinný repkový olej, sušený vaječný žĺtok, kvasný ocot liehový, jedlá soľ, cukor),  korenie. Balenie min. 140g max. 200g </t>
  </si>
  <si>
    <t>prírodný syr z ovčieho a kravského mlieka, obsah ovčej zložky min. 50 % min. 110g max. 150 g</t>
  </si>
  <si>
    <t>čerstvý, mäkký a jemne hrudkovitý tvaroh z kravského mlieka s prirodzenou mliečnou chuťou, balenie min 1000g max. 3000g</t>
  </si>
  <si>
    <t xml:space="preserve">min. 3,5%tuku  balenie 450-550g </t>
  </si>
  <si>
    <t>min. 3,5% tuku, balenie min. 4 kg max. 5kg</t>
  </si>
  <si>
    <t xml:space="preserve">Jogurt bez pridaného cukru </t>
  </si>
  <si>
    <t>Jogurt A</t>
  </si>
  <si>
    <t>Jogurt Smotanový A</t>
  </si>
  <si>
    <t>Jogurt Smotanový B</t>
  </si>
  <si>
    <t xml:space="preserve">Jogurt s mini piškótami </t>
  </si>
  <si>
    <t xml:space="preserve">Skyr 0,5 % tuku ochutený </t>
  </si>
  <si>
    <t xml:space="preserve">ochutený vysokoproteínový kyslomliečny výrobok typu skyr, vyrobený z odtučneného mlieka, s obsahom tuku max. 0,5 %, s hustou krémovou konzistenciou balenie 120 - 150g, </t>
  </si>
  <si>
    <t>Skyr ochutený</t>
  </si>
  <si>
    <t xml:space="preserve">Puding so šľahačkou </t>
  </si>
  <si>
    <t xml:space="preserve">Mliečna ryža ochutená </t>
  </si>
  <si>
    <t xml:space="preserve">Jogurtové mlieko ochutené </t>
  </si>
  <si>
    <t>Mliečny tvarohový dezert  A</t>
  </si>
  <si>
    <t>Mliečny tvarohový dezert  B</t>
  </si>
  <si>
    <t>Smotanová nátierka ochutená</t>
  </si>
  <si>
    <t xml:space="preserve">Tuk rastlinný </t>
  </si>
  <si>
    <t xml:space="preserve">Jogurt BEZLAKTÓZOVÝ </t>
  </si>
  <si>
    <t xml:space="preserve">Jogurt ovocný BEZLAKTÓZOVÝ </t>
  </si>
  <si>
    <t>Syr Tofu biele</t>
  </si>
  <si>
    <t>Tatarská omáčka porciovaná</t>
  </si>
  <si>
    <t>Tuk Maslo BEZLAKTÓZOVÉ</t>
  </si>
  <si>
    <t>Zakysané mlieko BEZLAKTÓZOVÉ ochutené</t>
  </si>
  <si>
    <t>Jogurt ovocný  B</t>
  </si>
  <si>
    <t>Jogurt ovocný A</t>
  </si>
  <si>
    <t>Jogurt ovocný C</t>
  </si>
  <si>
    <t>Tuk Maslo A</t>
  </si>
  <si>
    <t>Tuk maslo pocované</t>
  </si>
  <si>
    <t>Mliečny tvarohový dezert ochutený</t>
  </si>
  <si>
    <t>Zakysanka A</t>
  </si>
  <si>
    <t>Zakysanka B</t>
  </si>
  <si>
    <t>Puding so škvrnami  BB ZH ZV</t>
  </si>
  <si>
    <t>Syr Tavený črievko A</t>
  </si>
  <si>
    <t>Syr tavený 100 g, črievko: min.20%smotany jemný tavený syr z kravského mlieka s krémovou konzistenciou a neutrálnou chuťou, balený v min. 90 g max. 100 g plastovom črievku, Výrobca A</t>
  </si>
  <si>
    <t>Syr tavený 100 g, črievko: min.20%smotany jemný tavený syr z kravského mlieka s krémovou konzistenciou a neutrálnou chuťou, balený v min. 90 g max. 100 g plastovom črievku, Uchádzač ponúkne tovar od  výrobcu B</t>
  </si>
  <si>
    <t>Syr Tavený črievko B</t>
  </si>
  <si>
    <t>Syr tavený 8 ks: jemný krémový tavený syr z kravského mlieka, balený v obale obsahujúcom 8 samostatne balených trojuholníčkov Výrobca A</t>
  </si>
  <si>
    <t>Syr Tavený 8ks A</t>
  </si>
  <si>
    <t>Syr Tavený 8ks B</t>
  </si>
  <si>
    <t>Syr tavený 8 ks: jemný krémový tavený syr z kravského mlieka, balený v obale obsahujúcom 8 samostatne balených trojuholníčkov Výrobca B</t>
  </si>
  <si>
    <t xml:space="preserve">Puding 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</si>
  <si>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</si>
  <si>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</si>
  <si>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</si>
  <si>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</si>
  <si>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>čerstvý smotanový syr s minimálnym obsahom tuku 40 % v sušine, jemnej krémovej konzistencie bez hrudiek, bez prídavných konzervantov a stabilizátorov, 250-500g</t>
  </si>
  <si>
    <t>Tvarohovo-smotanový dezert A</t>
  </si>
  <si>
    <t>Tvarohovo-smotanový dezert B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</si>
  <si>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</si>
  <si>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LAHODKOVY-SORTIMENT-BS-KA-VK-ZC</t>
  </si>
  <si>
    <t>Lahôdkové vajce</t>
  </si>
  <si>
    <t>Rybací šalát s jogurtom</t>
  </si>
  <si>
    <t xml:space="preserve">Rybací šalát </t>
  </si>
  <si>
    <t xml:space="preserve">Šalát zemiakový </t>
  </si>
  <si>
    <t>Šalát vlašský</t>
  </si>
  <si>
    <t xml:space="preserve">Šalát parížsky </t>
  </si>
  <si>
    <t xml:space="preserve">Šalát bulharský </t>
  </si>
  <si>
    <t xml:space="preserve">Treska s cottage syrom </t>
  </si>
  <si>
    <t xml:space="preserve">Treska FIT s jogurtom </t>
  </si>
  <si>
    <t xml:space="preserve">Treska v majonéze </t>
  </si>
  <si>
    <t>zloženie: treskovité ryby min. 45%, repkový olej, pitná voda, cibuľa, mrkva, kvaka, ryžová múka, cukor, horčica, modifikovaný škrob, sušený vaječný žĺtok, kvasný ocot liehový, jedlá soľ, stabilizátory, uhorky. Min. 140g Max. 180g</t>
  </si>
  <si>
    <t>studený rybací šalát s nižším obsahom tuku, vyrobený z tresky a jogurtovej zálievky treskovité ryby min. 45%, repkový olej, pitná voda, cibuľa, mrkva, kvaka, ryžová múka, cukor, horčica, modifikovaný škrob, sušený vaječný žĺtok, kvasný ocot liehový, jedlá soľ, stabilizátory, uhorky. Min. 140g Max.180g</t>
  </si>
  <si>
    <t>zloženie: treskovité ryby min. 45%,Cottage syr min. 25 % repkový olej, pitná voda, cibuľa, mrkva, kvaka, ryžová múka, cukor, horčica, modifikovaný škrob, sušený vaječný žĺtok, kvasný ocot liehový, jedlá soľ, stabilizátory, uhorky. Min. 140g Max. 180g</t>
  </si>
  <si>
    <t xml:space="preserve">zloženie: treskovité ryby min. 45%, repkový olej, pitná voda, cibuľa, mrkva, kvaka, ryžová múka, cukor, horčica, modifikovaný škrob, sušený vaječný žĺtok, kvasný ocot liehový, jedlá soľ, stabilizátory, uhorky. - min. 900g max. 1kg </t>
  </si>
  <si>
    <t>Treska šalát exkluziv - Typ A</t>
  </si>
  <si>
    <t>Treska šalát exkluziv - Typ B</t>
  </si>
  <si>
    <t>zloženie: treskovité ryby min. 45%, repkový olej, pitná voda, cibuľa, mrkva, kvaka, ryžová múka, cukor, horčica, modifikovaný škrob, sušený vaječný žĺtok, kvasný ocot liehový, jedlá soľ, stabilizátory, uhorky. Min. 3 kg max. 5kg</t>
  </si>
  <si>
    <t>sleďové filety, pitná vodu, cibuľa, ocot alebo sladkokyslý nálev, repkový olej, soľ, cukor, prípadne koreniny (čierne korenie, bobkový list, nové korenie) a zeleninové prísady min. 160 g max. 230g</t>
  </si>
  <si>
    <t>Zavináč - Typ A</t>
  </si>
  <si>
    <t xml:space="preserve">Zavináč - Typ B </t>
  </si>
  <si>
    <t>sleďové filety, pitná vodu, cibuľa, ocot alebo sladkokyslý nálev, repkový olej, soľ, cukor, prípadne koreniny (čierne korenie, bobkový list, nové korenie) a zeleninové prísady min. 140g max. 150g</t>
  </si>
  <si>
    <t>zloženie: lečo, mäkký mäsový výrobok - saláma, kečup, kapia, repkový olej, cukor, feferóny, čierne korenie mleté, kajenské korenie, min. 140g max. 180 g</t>
  </si>
  <si>
    <t>zloženie: mäkký mäsový výrobok - saláma, sterilizované uhorky, cibuľa, sterilizovaný hrášok, majonéza, horčica, soľ, mleté korenie, worcester, ocot, cukor, min. 140g max. 160g</t>
  </si>
  <si>
    <t>zloženie: lahôdková saláma, zemiaky varené, majonéza, sterilizovaná zelenina (uhorky, mrkva, zeler, cukor, hrášok, horčica, jedlá soľ, konzervačná látka: sorban draselný min. 140g max. 180g</t>
  </si>
  <si>
    <t>Zemiaky (50 %), majonéza (repkový olej, sušené vaječné žĺtky, cukor, jedlá soľ, kvasný ocot liehový, konzervačná látka: sorban draselný), zelenina (mrkva, sterilizované uhorky, cibuľa, hrášok), horčica (pitná voda, horčičné semeno, kvasný ocot liehový, glukózový sirup, jedlá soľ, koreniny), balenie min. 130g max. 160g</t>
  </si>
  <si>
    <t>zloženie: vlašský šalát, zemiaky, mäkký mäsový výrobok-saláma, kvaka, mrkva, uhorky, vajce, šunka, hrášok, kápia.  Min. 130g Max. 160g</t>
  </si>
  <si>
    <t>Droždie</t>
  </si>
  <si>
    <t>Čerstvé lisované pekárske droždie v tvare kocky, určené na prípravu kysnutých ciest a pekárenských výrobkov, svetlobéžovej až krémovej farby, s typickou vôňou po droždí bez cudzích pachov, pevnej a kompaktnej konzistencie bez známok vyschnutia, plesní alebo znehodnotenia, balené v hygienicky nezávadnom obale s hmotnosťou min. 40 g max. 50g</t>
  </si>
  <si>
    <t>Mliečny dezert čokoládový s lieskovými orieškami B</t>
  </si>
  <si>
    <t>Mliečny dezert čokoládový s lieskovými orieškamiA</t>
  </si>
  <si>
    <t>Mliečny dezert čokoládový s lieskovými orieškami C</t>
  </si>
  <si>
    <r>
      <t xml:space="preserve">jogurty typu Jogobella 0% pridaného cukru max. 150 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</si>
  <si>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>ovocná zložka min. 20%, balenie 110g -119g,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</si>
  <si>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 xml:space="preserve">mlieko, ochucujúca zložka, mliečna bielkovina, jogurtová kultúra, kultúra Bifidobacterium a Lactobacillus acidophilusbalenie, balenie 115-125g </t>
    </r>
    <r>
      <rPr>
        <b/>
        <sz val="11"/>
        <color rgb="FF000000"/>
        <rFont val="Arial"/>
        <family val="2"/>
        <charset val="238"/>
      </rPr>
      <t>**Uchádzač ponúkne príchute - vanilka a čokoláda</t>
    </r>
  </si>
  <si>
    <r>
      <t xml:space="preserve">ovocná zložka min.15% mlieko, mliečna bielkovina, jogurtová kultúra, kultúra Bifidobaterium a Lactobacillus acidophilus balenie 120g - 125 g,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</si>
  <si>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zloženie: mlieko, ovocná zložka min. 20 %  cukor,  prírodná aróma, mliečna bielkovina, jogurtová kultúra, kultúra Bifidobacterium a Lactobacillus acidophilus, balenie 140-150g, </t>
    </r>
    <r>
      <rPr>
        <b/>
        <sz val="11"/>
        <color rgb="FF000000"/>
        <rFont val="Arial"/>
        <family val="2"/>
        <charset val="238"/>
      </rPr>
      <t>**Uchádzač ponúkne tri príchute</t>
    </r>
  </si>
  <si>
    <r>
      <t xml:space="preserve">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tri príchute typu karamel, čokoláda,vanilka, straciatella</t>
    </r>
  </si>
  <si>
    <r>
      <t xml:space="preserve">podiel ovocnej zložky min. pasterizovaný, s minimálnym obsahom tuku 8 %, jogurtová kultúra bez prídavných aróm a konzervantov, balený v hygienicky uzavretých obaloch, balenie 140 -160g, </t>
    </r>
    <r>
      <rPr>
        <b/>
        <sz val="11"/>
        <color rgb="FF000000"/>
        <rFont val="Arial"/>
        <family val="2"/>
        <charset val="238"/>
      </rPr>
      <t>**Uchádzač ponúkne 5 príchutí - ovocné</t>
    </r>
  </si>
  <si>
    <r>
      <t xml:space="preserve">Jogurt: mlieko, ochucujúca zložka min. 20 % , mliečna bielkovina, jogurtové kultúrybalenie 90-120 g </t>
    </r>
    <r>
      <rPr>
        <b/>
        <sz val="11"/>
        <color rgb="FF000000"/>
        <rFont val="Arial"/>
        <family val="2"/>
        <charset val="238"/>
      </rPr>
      <t>**Uchádzač ponúkne príchute vanilka a čokoláda</t>
    </r>
  </si>
  <si>
    <r>
      <t xml:space="preserve">hotový tvarohový dezert s jemnou hustou krémovou konzistenciou, vyrobený z tvarohu, smotany a povolených dochucovadiel, bez umelých farbív a konzervantov, balenie 130-140g,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</si>
  <si>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príchuť čokoláda a vanilka</t>
    </r>
  </si>
  <si>
    <r>
      <t xml:space="preserve">hotový mliečny dezert z čokoládového pudingu s vrstvou rastlinnej alebo mliečnej šľahačky,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konkrétne čokoláda a vanilka</t>
    </r>
  </si>
  <si>
    <r>
      <t xml:space="preserve">hotový mliečny dezert z  pudingu, s jemnou hladkou konzistenciou bez hrudiek, bez umelých farbív a konzervantov 180g -200g </t>
    </r>
    <r>
      <rPr>
        <b/>
        <sz val="11"/>
        <color rgb="FF000000"/>
        <rFont val="Arial"/>
        <family val="2"/>
        <charset val="238"/>
      </rPr>
      <t>**Uchádzač ponúkne dve príchute - uchádzač ponúkne iný typ pudingu ako puding so šlahačkou</t>
    </r>
  </si>
  <si>
    <r>
      <t xml:space="preserve">hotový výrobok z varených ryžových zŕn v mliečnom základe, s jemnou krémovou konzistenciou, bez konzervantov a umelých farbív, balenie 180-200g </t>
    </r>
    <r>
      <rPr>
        <b/>
        <sz val="11"/>
        <color rgb="FF000000"/>
        <rFont val="Arial"/>
        <family val="2"/>
        <charset val="238"/>
      </rPr>
      <t>**Uchádzač ponúkne dve príchute</t>
    </r>
  </si>
  <si>
    <r>
      <t xml:space="preserve">Plnotučné mlieko, Cukor, Odtučnené mlieko, modifikovaný škrob (tapioka), kakaový prášok so zníženým množstvom tuku, Mliečne bielkovinybalenie min. 90 max. 110 g, </t>
    </r>
    <r>
      <rPr>
        <b/>
        <sz val="11"/>
        <rFont val="Arial"/>
        <family val="2"/>
        <charset val="238"/>
      </rPr>
      <t>Uchádzač ponúkne dve varianty -  vanilkovu a čokoládovú</t>
    </r>
  </si>
  <si>
    <r>
      <t xml:space="preserve">hotový tvarohový dezert s jemnou hustou krémovou konzistenciou, vyrobený z tvarohu, smotany a povolených dochucovadiel, bez umelých farbív a konzervantov, balenie 85-90g, </t>
    </r>
    <r>
      <rPr>
        <b/>
        <sz val="11"/>
        <rFont val="Arial"/>
        <family val="2"/>
        <charset val="238"/>
      </rPr>
      <t>**Uchádzač ponúkne dve príchute - iné ako vanilka a čokoláda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</si>
  <si>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>**Uchádzač ponúkne dve príchute - konkrétne vanilka a kakao, Výrobca A</t>
    </r>
  </si>
  <si>
    <r>
      <t xml:space="preserve">tvarohovo‑smotanový dezert s kakaovou príchuťou, s jemnou hustou konzistenciou, bez umelých farbív a konzervantov, balenie 70 g - 80g, </t>
    </r>
    <r>
      <rPr>
        <b/>
        <sz val="11"/>
        <rFont val="Arial"/>
        <family val="2"/>
        <charset val="238"/>
      </rPr>
      <t xml:space="preserve">**Uchádzač ponúkne dve príchute - iné ako čokoláda a vanilka </t>
    </r>
  </si>
  <si>
    <r>
      <t>Ochutené jogurtové mlieko s príchuťou jahoda musí byť pasterizované, s obsahom ovocnej zložky minimálne 5 %, bez umelých farbív a konzervantov,  v balenie 400–600 ml,</t>
    </r>
    <r>
      <rPr>
        <b/>
        <sz val="11"/>
        <color rgb="FF000000"/>
        <rFont val="Arial"/>
        <family val="2"/>
        <charset val="238"/>
      </rPr>
      <t xml:space="preserve"> **Uchádzač ponúkne dve príchute</t>
    </r>
  </si>
  <si>
    <r>
      <t>mliečna nátierka na báze smotanového syra alebo smotany, s jemnou krémovou roztierateľnou konzistenciou, bez pridaných konzervantov a umelých farbív, balenie 120-180g,</t>
    </r>
    <r>
      <rPr>
        <b/>
        <sz val="11"/>
        <color rgb="FF000000"/>
        <rFont val="Arial"/>
        <family val="2"/>
        <charset val="238"/>
      </rPr>
      <t xml:space="preserve"> **Uchádzač ponúkne tri príchute</t>
    </r>
  </si>
  <si>
    <r>
      <t xml:space="preserve">balenie 140-150 g </t>
    </r>
    <r>
      <rPr>
        <b/>
        <sz val="11"/>
        <color rgb="FF000000"/>
        <rFont val="Arial"/>
        <family val="2"/>
        <charset val="238"/>
      </rPr>
      <t>**Uchádzač ponúkne tri príchute (konkrétne čokoláda, vanika a smotana)</t>
    </r>
  </si>
  <si>
    <r>
      <t>BEZLAKTÓZOVÝ 140-150 g,</t>
    </r>
    <r>
      <rPr>
        <b/>
        <sz val="11"/>
        <color rgb="FF000000"/>
        <rFont val="Arial"/>
        <family val="2"/>
        <charset val="238"/>
      </rPr>
      <t xml:space="preserve"> **Uchádzač ponúkne dve ovocné príchute</t>
    </r>
  </si>
  <si>
    <r>
      <t xml:space="preserve">Zakysané mlieko bezlaktózové ochutené: fermentovaný mliečny nápoj z kravského mlieka so zníženým obsahom laktózy (bezlaktózové), jemnej konzistencie a príchuťou podľa výrobcu, balený v spotrebiteľskom obale vhodný na priamu konzumáciu balenie min. 450ml max. 600ml </t>
    </r>
    <r>
      <rPr>
        <b/>
        <sz val="11"/>
        <color rgb="FF000000"/>
        <rFont val="Arial"/>
        <family val="2"/>
        <charset val="238"/>
      </rPr>
      <t>**Uchádzač ponúkne dve príchute</t>
    </r>
  </si>
  <si>
    <t>Porcované rastlinné maslo musí byť rastlinný tukový výrobok s deklarovaným obsahom tuku min. 60 %, balený v jednotlivých hygienicky uzavretých jedno‑porciových baleniach (napr. 10–20 g), bez umelých farbív a konzervantov, s homogénnou konzistenciou</t>
  </si>
  <si>
    <t>zloženie: Obsah mliečneho tuku min. 82 % hmot. Balenie min. 8g max. 15 g</t>
  </si>
  <si>
    <t>Zabezpečenie dodávok Mlieka, Mliečnych výrobkov a lahôdkového sortimentu  pre organizácie BBSK v okrese BR RA RS Výzva č. 175</t>
  </si>
  <si>
    <t>TVAROHY-COTTAGE-BRYNDZA-BR-RA-RS</t>
  </si>
  <si>
    <t>JOGURTY-BR-RA-RS</t>
  </si>
  <si>
    <t>MASCARPONE-A-RICCOTA-BR-RA-RS</t>
  </si>
  <si>
    <t>MASLO-MARGARIN-TUK-BR-RA-RS</t>
  </si>
  <si>
    <t>MLIECNE-A-TVAROHOVE-DEZERTY-BR-RA-RS</t>
  </si>
  <si>
    <t>MLIECNE-DEZERTY-BR-RA-RS</t>
  </si>
  <si>
    <t>MLIECNE-NAPOJE-BR-RA-RS</t>
  </si>
  <si>
    <t>MLIEKO-BR-RA-RS</t>
  </si>
  <si>
    <t>NATIERKY-BR-RA-RS</t>
  </si>
  <si>
    <t>SMOTANY-A-SLAHACKY-BR-RA-RS</t>
  </si>
  <si>
    <t>SYRY-BR-RA-RS</t>
  </si>
  <si>
    <t>MAJONEZY-TATARKY-DRESINGY-BR-RA-RS</t>
  </si>
  <si>
    <t>TOFU-BR-RA-RS</t>
  </si>
  <si>
    <t>BEZLAKTOZOVE-MLIECNE-VYROBKY-BR-RA-RS</t>
  </si>
  <si>
    <t>Mliečna Smotana čerstvá kyslá  min. 20%</t>
  </si>
  <si>
    <t>Pasterizovaná smotana , smotanová kultúra,  nie, balenie 200-250g</t>
  </si>
  <si>
    <r>
      <t xml:space="preserve">Mliečna Smotana čerstvá na šlahanie </t>
    </r>
    <r>
      <rPr>
        <sz val="11"/>
        <color rgb="FFFF0000"/>
        <rFont val="Arial"/>
        <family val="2"/>
        <charset val="238"/>
      </rPr>
      <t>min.</t>
    </r>
    <r>
      <rPr>
        <sz val="11"/>
        <color rgb="FF000000"/>
        <rFont val="Arial"/>
        <family val="2"/>
        <charset val="238"/>
      </rPr>
      <t xml:space="preserve"> 30% </t>
    </r>
  </si>
  <si>
    <r>
      <t>Mliečna Smotana trvanlivá 200-250ml</t>
    </r>
    <r>
      <rPr>
        <sz val="11"/>
        <color rgb="FFFF0000"/>
        <rFont val="Arial"/>
        <family val="2"/>
        <charset val="238"/>
      </rPr>
      <t xml:space="preserve"> min. </t>
    </r>
    <r>
      <rPr>
        <sz val="11"/>
        <color rgb="FF000000"/>
        <rFont val="Arial"/>
        <family val="2"/>
        <charset val="238"/>
      </rPr>
      <t xml:space="preserve">31%  </t>
    </r>
  </si>
  <si>
    <r>
      <t xml:space="preserve">Trvanlivá smotana na šľahanie s obsahom tuku </t>
    </r>
    <r>
      <rPr>
        <sz val="11"/>
        <color rgb="FFFF0000"/>
        <rFont val="Arial"/>
        <family val="2"/>
        <charset val="238"/>
      </rPr>
      <t xml:space="preserve">min. </t>
    </r>
    <r>
      <rPr>
        <sz val="11"/>
        <color indexed="8"/>
        <rFont val="Arial"/>
        <family val="2"/>
        <charset val="238"/>
      </rPr>
      <t>31 % , musí byť UHT tepelne ošetrená, s homogénnou konzistenciou bez zrazenín, bez pridaných konzervantov, s prirodzenou chuťou mliečneho tuku, balenie 200ml - 250ml</t>
    </r>
  </si>
  <si>
    <r>
      <t xml:space="preserve">rastlinný tekutý tukový výrobok určený na šľahanie a varenie, s obsahom tuku </t>
    </r>
    <r>
      <rPr>
        <sz val="11"/>
        <color rgb="FFFF0000"/>
        <rFont val="Arial"/>
        <family val="2"/>
        <charset val="238"/>
      </rPr>
      <t>min. 30 %,</t>
    </r>
    <r>
      <rPr>
        <sz val="11"/>
        <color indexed="8"/>
        <rFont val="Arial"/>
        <family val="2"/>
        <charset val="238"/>
      </rPr>
      <t xml:space="preserve"> stabilnou konzistenciou po vyšľahaní, vhodný na teplú aj studenú kuchyňu, bez umelých farbív a konzervantov, balenie 200 - 250ml</t>
    </r>
  </si>
  <si>
    <r>
      <t>asepticky plnená šľahačka v tlakovej nádobe, vyrobená zo smotany  s obsahom tuku</t>
    </r>
    <r>
      <rPr>
        <sz val="11"/>
        <color rgb="FFFF0000"/>
        <rFont val="Arial"/>
        <family val="2"/>
        <charset val="238"/>
      </rPr>
      <t xml:space="preserve"> min. 16 %,</t>
    </r>
    <r>
      <rPr>
        <sz val="11"/>
        <color indexed="8"/>
        <rFont val="Arial"/>
        <family val="2"/>
        <charset val="238"/>
      </rPr>
      <t xml:space="preserve"> určená na okamžité použitie, s jemnou nadýchanou konzistenciou po aplikácii, balenie 200 - 250g</t>
    </r>
  </si>
  <si>
    <r>
      <t xml:space="preserve"> polotvrdý, nezrejúci, plnotučný syr 45%, zloženie: pasterizované mlieko,jedlá soľ najviac 2,5% hmotnosti, hmotnosť </t>
    </r>
    <r>
      <rPr>
        <sz val="11"/>
        <color rgb="FFFF0000"/>
        <rFont val="Arial"/>
        <family val="2"/>
        <charset val="238"/>
      </rPr>
      <t>min. 70g max 100 g/plátok</t>
    </r>
  </si>
  <si>
    <r>
      <t xml:space="preserve">parený syr z kravského mlieka,  spletený, údené alebo neúdené, s typickou vláknitou konzistenciou, obsahom tuku v sušine zodpovedajúcim pareným syrom </t>
    </r>
    <r>
      <rPr>
        <sz val="11"/>
        <color rgb="FFFF0000"/>
        <rFont val="Arial"/>
        <family val="2"/>
        <charset val="238"/>
      </rPr>
      <t>(min.30–45 %)</t>
    </r>
    <r>
      <rPr>
        <sz val="11"/>
        <color rgb="FF000000"/>
        <rFont val="Arial"/>
        <family val="2"/>
        <charset val="238"/>
      </rPr>
      <t xml:space="preserve"> balenie min. 80g max. 200g</t>
    </r>
  </si>
  <si>
    <r>
      <t xml:space="preserve">parený syr z kravského mlieka,  spletený, údené alebo neúdené, s typickou vláknitou konzistenciou, obsahom tuku v sušine zodpovedajúcim pareným syrom </t>
    </r>
    <r>
      <rPr>
        <sz val="11"/>
        <color rgb="FFFF0000"/>
        <rFont val="Arial"/>
        <family val="2"/>
        <charset val="238"/>
      </rPr>
      <t>(min. 30–45 %)</t>
    </r>
    <r>
      <rPr>
        <sz val="11"/>
        <color rgb="FF000000"/>
        <rFont val="Arial"/>
        <family val="2"/>
        <charset val="238"/>
      </rPr>
      <t xml:space="preserve"> balenie min. 80g max. 200g</t>
    </r>
  </si>
  <si>
    <t>Syr Plesnivec: mäkký plesňový syr z kravského mlieka so špecifickouchuťou a ušľachtilou plesňou vo vnútri min. 80g max. 90g</t>
  </si>
  <si>
    <t>studená omáčka jogurtovo-majonézového základu, obsahujúca zmes potravinárskych byliniek, s jemnou homogénnou konzistenciou, Balenie 900ml - 1000 ml</t>
  </si>
  <si>
    <t>studená omáčka s olejovo-octovým základom, obsahujúca horčicu, koreniny a bylinky typické pre francúzsky štýlv, Balenie 900ml - 1000 ml</t>
  </si>
  <si>
    <t>studená omáčka na báze jogurtu s jemnou, homogénnou konzistenciou, obsahujúca povolené potravinárske dochucovadlá,  Balenie 900ml - 1000 ml</t>
  </si>
  <si>
    <t>stabilná studená omáčka na báze rastlinného oleja s obsahom tuku min. 50 %, balenie 800 - 1000g</t>
  </si>
  <si>
    <t>stabilná studená omáčka na báze rastlinného oleja s obsahom tuku min. 50 %, balenie 200 - 250g</t>
  </si>
  <si>
    <t>stabilná studená omáčka na báze rastlinného oleja s obsahom tuku min. 50 %,, balenie 4000 - 5000 g</t>
  </si>
  <si>
    <t>stabilná studená omáčka na báze rastlinného oleja s obsahom tuku min. 50 %,, balenie 450 - 600 g</t>
  </si>
  <si>
    <t>studená emulgovaná omáčka na báze majonézy, obsahujúca sterilizovanú zeleninovú zložku (napr. uhorky, cibuľa), koreniny a povolené dochucovadlá min. 250g max. 280g</t>
  </si>
  <si>
    <t>studená emulgovaná omáčka na báze majonézy, obsahujúca sterilizovanú zeleninovú zložku (napr. uhorky, cibuľa), koreniny a povolené dochucovadlá, balenie min. 400g max. 500g</t>
  </si>
  <si>
    <t>studená emulgovaná omáčka na báze majonézy, obsahujúca sterilizovanú zeleninovú zložku (napr. uhorky, cibuľa), koreniny a povolené dochucovadlá,, balenie min. 4000g max. 5000g</t>
  </si>
  <si>
    <t>studená emulgovaná omáčka na báze majonézy, obsahujúca sterilizovanú zeleninovú zložku (napr. uhorky, cibuľa), koreniny a povolené dochucovadlá, balenie min.40 x 25g max. 100x50g</t>
  </si>
  <si>
    <r>
      <t xml:space="preserve">Prírodný polotvrdý syr typu Gouda, vyrobený z pasterizovaného kravského mlieka, z ktorého bola odstránená laktóza alebo bola enzymaticky rozštiepená pomocou enzýmu laktázy. Balenie - plátky </t>
    </r>
    <r>
      <rPr>
        <sz val="11"/>
        <color rgb="FFFF0000"/>
        <rFont val="Arial"/>
        <family val="2"/>
        <charset val="238"/>
      </rPr>
      <t>min.90g max. 150g</t>
    </r>
  </si>
  <si>
    <t>Pasterizované mlieko, Mliekarská kultúra, Tuk najmenej 3,3 % hmot., zahusťovadlá a stabilizátory: nie, Balenie min. 900 ml -1000 ml</t>
  </si>
  <si>
    <r>
      <t>Pasterizované mlieko, Mliekarská kultúra, Tuk najmen</t>
    </r>
    <r>
      <rPr>
        <sz val="11"/>
        <color rgb="FFFF0000"/>
        <rFont val="Arial"/>
        <family val="2"/>
        <charset val="238"/>
      </rPr>
      <t>ej 3,3 %</t>
    </r>
    <r>
      <rPr>
        <sz val="11"/>
        <color rgb="FF000000"/>
        <rFont val="Arial"/>
        <family val="2"/>
        <charset val="238"/>
      </rPr>
      <t xml:space="preserve"> hmot., zahusťovadlá a stabilizátory: nie, Balenie min. 200 ml - 500 ml</t>
    </r>
  </si>
  <si>
    <t xml:space="preserve">Rastlinný tuk s obsahom tuku max. 35 % musí byť rastlinný tukový výrobok určený na studenú aj teplú kuchyňu, s jemnou roztierateľnou konzistenciou, vyrobený z rastlinných olejov a tukov,,min.250g-500 g </t>
  </si>
  <si>
    <t xml:space="preserve">Rastlinný tuk s obsahom tuku min. 40 % – max. 45 % v balení 150–250 g musí byť rastlinný tukový výrobok určený najmä na natieranie, vyrobený z rastlinných olejov a tukov, s jemnou roztierateľnou konzistenciou, </t>
  </si>
  <si>
    <t>Rastlinný tuk s obsahom tuku min. 40 % – max. 45 %  musí byť rastlinný tukový výrobok určený najmä na natieranie, vyrobený z rastlinných olejov a tukov, s jemnou roztierateľnou konzistenciou,, v balení 400–450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</si>
</sst>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3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3" fillId="0" borderId="1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7" xfId="0" applyFont="1" applyFill="1" applyBorder="1" applyAlignment="1" applyProtection="1">
      <alignment horizontal="left" wrapText="1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3" fillId="0" borderId="1" xfId="0" applyFont="1" applyBorder="1" applyProtection="1"/>
    <xf numFmtId="0" fontId="0" fillId="0" borderId="0" xfId="0" applyProtection="1"/>
    <xf numFmtId="0" fontId="0" fillId="2" borderId="0" xfId="0" applyFill="1" applyProtection="1"/>
    <xf numFmtId="0" fontId="9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2" borderId="0" xfId="0" applyFont="1" applyFill="1" applyAlignment="1" applyProtection="1">
      <alignment horizontal="left" wrapText="1"/>
    </xf>
    <xf numFmtId="0" fontId="3" fillId="0" borderId="1" xfId="0" applyFont="1" applyBorder="1" applyAlignment="1" applyProtection="1">
      <alignment wrapText="1"/>
    </xf>
    <xf numFmtId="0" fontId="3" fillId="0" borderId="1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left"/>
    </xf>
    <xf numFmtId="0" fontId="4" fillId="2" borderId="0" xfId="0" applyFont="1" applyFill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Protection="1"/>
    <xf numFmtId="0" fontId="4" fillId="2" borderId="0" xfId="0" applyFont="1" applyFill="1" applyAlignment="1" applyProtection="1">
      <alignment wrapText="1"/>
    </xf>
    <xf numFmtId="0" fontId="2" fillId="6" borderId="9" xfId="0" applyFont="1" applyFill="1" applyBorder="1" applyProtection="1"/>
    <xf numFmtId="0" fontId="3" fillId="2" borderId="12" xfId="0" applyFont="1" applyFill="1" applyBorder="1" applyAlignment="1" applyProtection="1">
      <alignment wrapText="1"/>
    </xf>
    <xf numFmtId="0" fontId="3" fillId="0" borderId="0" xfId="0" applyFont="1" applyProtection="1"/>
    <xf numFmtId="2" fontId="3" fillId="6" borderId="10" xfId="0" applyNumberFormat="1" applyFont="1" applyFill="1" applyBorder="1" applyProtection="1"/>
    <xf numFmtId="0" fontId="3" fillId="2" borderId="10" xfId="0" applyFont="1" applyFill="1" applyBorder="1" applyAlignment="1" applyProtection="1">
      <alignment wrapText="1"/>
    </xf>
    <xf numFmtId="2" fontId="3" fillId="6" borderId="11" xfId="0" applyNumberFormat="1" applyFont="1" applyFill="1" applyBorder="1" applyProtection="1"/>
    <xf numFmtId="0" fontId="3" fillId="2" borderId="13" xfId="0" applyFont="1" applyFill="1" applyBorder="1" applyAlignment="1" applyProtection="1">
      <alignment wrapText="1"/>
    </xf>
    <xf numFmtId="2" fontId="3" fillId="2" borderId="10" xfId="0" applyNumberFormat="1" applyFont="1" applyFill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03D21-756C-43D6-B739-84B53E509675}">
  <dimension ref="A1:Q209"/>
  <sheetViews>
    <sheetView tabSelected="1" zoomScale="52" zoomScaleNormal="52" workbookViewId="0">
      <selection activeCell="AA8" sqref="AA8"/>
    </sheetView>
  </sheetViews>
  <sheetFormatPr defaultColWidth="8.85546875" defaultRowHeight="15" x14ac:dyDescent="0.25"/>
  <cols>
    <col min="1" max="1" width="32.42578125" style="44" customWidth="1"/>
    <col min="2" max="2" width="9.85546875" style="11" hidden="1" customWidth="1"/>
    <col min="3" max="3" width="49.7109375" style="44" customWidth="1"/>
    <col min="4" max="4" width="27.85546875" style="11" customWidth="1"/>
    <col min="5" max="5" width="47.28515625" style="11" customWidth="1"/>
    <col min="6" max="6" width="36.42578125" style="11" customWidth="1"/>
    <col min="7" max="7" width="26.28515625" style="11" customWidth="1"/>
    <col min="8" max="8" width="18.85546875" style="11" customWidth="1"/>
    <col min="9" max="9" width="15.140625" style="11" hidden="1" customWidth="1"/>
    <col min="10" max="10" width="17" style="45" customWidth="1"/>
    <col min="11" max="11" width="7" style="44" customWidth="1"/>
    <col min="12" max="12" width="11.5703125" style="11" customWidth="1"/>
    <col min="13" max="13" width="12.85546875" style="11" customWidth="1"/>
    <col min="14" max="14" width="14.42578125" style="11" customWidth="1"/>
    <col min="15" max="15" width="21.140625" style="44" customWidth="1"/>
    <col min="16" max="16" width="16.28515625" style="44" customWidth="1"/>
    <col min="17" max="17" width="22.42578125" style="44" customWidth="1"/>
    <col min="18" max="16384" width="8.85546875" style="11"/>
  </cols>
  <sheetData>
    <row r="1" spans="1:17" ht="14.45" customHeight="1" x14ac:dyDescent="0.25">
      <c r="A1" s="34" t="s">
        <v>377</v>
      </c>
      <c r="B1" s="13"/>
      <c r="C1" s="47"/>
      <c r="D1" s="13"/>
      <c r="E1" s="13"/>
      <c r="F1" s="13"/>
      <c r="G1" s="13"/>
      <c r="H1" s="13"/>
      <c r="I1" s="13"/>
      <c r="J1" s="53"/>
      <c r="K1" s="47"/>
      <c r="L1" s="13"/>
      <c r="M1" s="13"/>
      <c r="N1" s="13"/>
      <c r="O1" s="47"/>
      <c r="P1" s="47"/>
      <c r="Q1" s="47"/>
    </row>
    <row r="2" spans="1:17" x14ac:dyDescent="0.25">
      <c r="A2" s="35"/>
      <c r="B2" s="15"/>
      <c r="C2" s="48"/>
      <c r="D2" s="1"/>
      <c r="E2" s="1"/>
      <c r="F2" s="1"/>
      <c r="G2" s="1"/>
      <c r="H2" s="1"/>
      <c r="I2" s="1"/>
      <c r="J2" s="54"/>
      <c r="K2" s="60"/>
      <c r="L2" s="1"/>
      <c r="M2" s="1"/>
      <c r="N2" s="2"/>
      <c r="O2" s="54"/>
      <c r="P2" s="67"/>
      <c r="Q2" s="67"/>
    </row>
    <row r="3" spans="1:17" s="12" customFormat="1" ht="30" x14ac:dyDescent="0.25">
      <c r="A3" s="36" t="s">
        <v>0</v>
      </c>
      <c r="B3" s="22" t="s">
        <v>1</v>
      </c>
      <c r="C3" s="36" t="s">
        <v>8</v>
      </c>
      <c r="D3" s="18" t="s">
        <v>2</v>
      </c>
      <c r="E3" s="18" t="s">
        <v>3</v>
      </c>
      <c r="F3" s="19" t="s">
        <v>4</v>
      </c>
      <c r="G3" s="18" t="s">
        <v>5</v>
      </c>
      <c r="H3" s="18" t="s">
        <v>6</v>
      </c>
      <c r="I3" s="22" t="s">
        <v>7</v>
      </c>
      <c r="J3" s="55" t="s">
        <v>9</v>
      </c>
      <c r="K3" s="61" t="s">
        <v>10</v>
      </c>
      <c r="L3" s="18" t="s">
        <v>12</v>
      </c>
      <c r="M3" s="18" t="s">
        <v>13</v>
      </c>
      <c r="N3" s="3" t="s">
        <v>11</v>
      </c>
      <c r="O3" s="36" t="s">
        <v>14</v>
      </c>
      <c r="P3" s="36" t="s">
        <v>15</v>
      </c>
      <c r="Q3" s="36" t="s">
        <v>16</v>
      </c>
    </row>
    <row r="4" spans="1:17" ht="99.75" x14ac:dyDescent="0.25">
      <c r="A4" s="37" t="s">
        <v>17</v>
      </c>
      <c r="B4" s="23" t="s">
        <v>378</v>
      </c>
      <c r="C4" s="37" t="s">
        <v>21</v>
      </c>
      <c r="D4" s="9" t="s">
        <v>18</v>
      </c>
      <c r="E4" s="9" t="s">
        <v>18</v>
      </c>
      <c r="F4" s="20" t="s">
        <v>19</v>
      </c>
      <c r="G4" s="9" t="s">
        <v>18</v>
      </c>
      <c r="H4" s="9" t="s">
        <v>18</v>
      </c>
      <c r="I4" s="24" t="s">
        <v>20</v>
      </c>
      <c r="J4" s="56">
        <v>300</v>
      </c>
      <c r="K4" s="62" t="s">
        <v>22</v>
      </c>
      <c r="L4" s="9" t="s">
        <v>18</v>
      </c>
      <c r="M4" s="9" t="s">
        <v>18</v>
      </c>
      <c r="N4" s="9" t="s">
        <v>18</v>
      </c>
      <c r="O4" s="49" t="e">
        <f t="shared" ref="O4:O66" si="0">L4*M4/100+L4</f>
        <v>#VALUE!</v>
      </c>
      <c r="P4" s="49" t="e">
        <f t="shared" ref="P4:P66" si="1">L4*J4</f>
        <v>#VALUE!</v>
      </c>
      <c r="Q4" s="49" t="e">
        <f t="shared" ref="Q4:Q66" si="2">O4*J4</f>
        <v>#VALUE!</v>
      </c>
    </row>
    <row r="5" spans="1:17" ht="99.75" x14ac:dyDescent="0.25">
      <c r="A5" s="37" t="s">
        <v>17</v>
      </c>
      <c r="B5" s="23" t="s">
        <v>378</v>
      </c>
      <c r="C5" s="37" t="s">
        <v>270</v>
      </c>
      <c r="D5" s="9" t="s">
        <v>18</v>
      </c>
      <c r="E5" s="9" t="s">
        <v>18</v>
      </c>
      <c r="F5" s="20" t="s">
        <v>19</v>
      </c>
      <c r="G5" s="9" t="s">
        <v>18</v>
      </c>
      <c r="H5" s="9" t="s">
        <v>18</v>
      </c>
      <c r="I5" s="24" t="s">
        <v>20</v>
      </c>
      <c r="J5" s="56">
        <v>150</v>
      </c>
      <c r="K5" s="62" t="s">
        <v>22</v>
      </c>
      <c r="L5" s="9" t="s">
        <v>18</v>
      </c>
      <c r="M5" s="9" t="s">
        <v>18</v>
      </c>
      <c r="N5" s="9" t="s">
        <v>18</v>
      </c>
      <c r="O5" s="49" t="e">
        <f t="shared" si="0"/>
        <v>#VALUE!</v>
      </c>
      <c r="P5" s="49" t="e">
        <f t="shared" si="1"/>
        <v>#VALUE!</v>
      </c>
      <c r="Q5" s="49" t="e">
        <f t="shared" si="2"/>
        <v>#VALUE!</v>
      </c>
    </row>
    <row r="6" spans="1:17" ht="99.75" x14ac:dyDescent="0.25">
      <c r="A6" s="37" t="s">
        <v>23</v>
      </c>
      <c r="B6" s="23" t="s">
        <v>378</v>
      </c>
      <c r="C6" s="37" t="s">
        <v>24</v>
      </c>
      <c r="D6" s="9" t="s">
        <v>18</v>
      </c>
      <c r="E6" s="9" t="s">
        <v>18</v>
      </c>
      <c r="F6" s="20" t="s">
        <v>19</v>
      </c>
      <c r="G6" s="9" t="s">
        <v>18</v>
      </c>
      <c r="H6" s="9" t="s">
        <v>18</v>
      </c>
      <c r="I6" s="24" t="s">
        <v>20</v>
      </c>
      <c r="J6" s="56">
        <v>25</v>
      </c>
      <c r="K6" s="62" t="s">
        <v>22</v>
      </c>
      <c r="L6" s="9" t="s">
        <v>18</v>
      </c>
      <c r="M6" s="9" t="s">
        <v>18</v>
      </c>
      <c r="N6" s="9" t="s">
        <v>18</v>
      </c>
      <c r="O6" s="49" t="e">
        <f t="shared" si="0"/>
        <v>#VALUE!</v>
      </c>
      <c r="P6" s="49" t="e">
        <f t="shared" si="1"/>
        <v>#VALUE!</v>
      </c>
      <c r="Q6" s="49" t="e">
        <f t="shared" si="2"/>
        <v>#VALUE!</v>
      </c>
    </row>
    <row r="7" spans="1:17" ht="99.75" x14ac:dyDescent="0.25">
      <c r="A7" s="37" t="s">
        <v>25</v>
      </c>
      <c r="B7" s="23" t="s">
        <v>378</v>
      </c>
      <c r="C7" s="37" t="s">
        <v>26</v>
      </c>
      <c r="D7" s="9" t="s">
        <v>18</v>
      </c>
      <c r="E7" s="9" t="s">
        <v>18</v>
      </c>
      <c r="F7" s="20" t="s">
        <v>19</v>
      </c>
      <c r="G7" s="9" t="s">
        <v>18</v>
      </c>
      <c r="H7" s="9" t="s">
        <v>18</v>
      </c>
      <c r="I7" s="24" t="s">
        <v>20</v>
      </c>
      <c r="J7" s="56">
        <v>25</v>
      </c>
      <c r="K7" s="62" t="s">
        <v>22</v>
      </c>
      <c r="L7" s="9" t="s">
        <v>18</v>
      </c>
      <c r="M7" s="9" t="s">
        <v>18</v>
      </c>
      <c r="N7" s="9" t="s">
        <v>18</v>
      </c>
      <c r="O7" s="49" t="e">
        <f t="shared" si="0"/>
        <v>#VALUE!</v>
      </c>
      <c r="P7" s="49" t="e">
        <f t="shared" si="1"/>
        <v>#VALUE!</v>
      </c>
      <c r="Q7" s="49" t="e">
        <f t="shared" si="2"/>
        <v>#VALUE!</v>
      </c>
    </row>
    <row r="8" spans="1:17" ht="99.75" x14ac:dyDescent="0.25">
      <c r="A8" s="38" t="s">
        <v>202</v>
      </c>
      <c r="B8" s="23" t="s">
        <v>378</v>
      </c>
      <c r="C8" s="37" t="s">
        <v>27</v>
      </c>
      <c r="D8" s="9" t="s">
        <v>18</v>
      </c>
      <c r="E8" s="9" t="s">
        <v>18</v>
      </c>
      <c r="F8" s="20" t="s">
        <v>19</v>
      </c>
      <c r="G8" s="9" t="s">
        <v>18</v>
      </c>
      <c r="H8" s="9" t="s">
        <v>18</v>
      </c>
      <c r="I8" s="24" t="s">
        <v>20</v>
      </c>
      <c r="J8" s="56">
        <v>10</v>
      </c>
      <c r="K8" s="62" t="s">
        <v>22</v>
      </c>
      <c r="L8" s="9" t="s">
        <v>18</v>
      </c>
      <c r="M8" s="9" t="s">
        <v>18</v>
      </c>
      <c r="N8" s="9" t="s">
        <v>18</v>
      </c>
      <c r="O8" s="49" t="e">
        <f t="shared" si="0"/>
        <v>#VALUE!</v>
      </c>
      <c r="P8" s="49" t="e">
        <f t="shared" si="1"/>
        <v>#VALUE!</v>
      </c>
      <c r="Q8" s="49" t="e">
        <f t="shared" si="2"/>
        <v>#VALUE!</v>
      </c>
    </row>
    <row r="9" spans="1:17" ht="99.75" x14ac:dyDescent="0.25">
      <c r="A9" s="38" t="s">
        <v>203</v>
      </c>
      <c r="B9" s="23" t="s">
        <v>378</v>
      </c>
      <c r="C9" s="37" t="s">
        <v>271</v>
      </c>
      <c r="D9" s="9" t="s">
        <v>18</v>
      </c>
      <c r="E9" s="9" t="s">
        <v>18</v>
      </c>
      <c r="F9" s="20" t="s">
        <v>19</v>
      </c>
      <c r="G9" s="9" t="s">
        <v>18</v>
      </c>
      <c r="H9" s="9" t="s">
        <v>18</v>
      </c>
      <c r="I9" s="24" t="s">
        <v>20</v>
      </c>
      <c r="J9" s="56">
        <v>500</v>
      </c>
      <c r="K9" s="62" t="s">
        <v>22</v>
      </c>
      <c r="L9" s="9" t="s">
        <v>18</v>
      </c>
      <c r="M9" s="9" t="s">
        <v>18</v>
      </c>
      <c r="N9" s="9" t="s">
        <v>18</v>
      </c>
      <c r="O9" s="49" t="e">
        <f t="shared" si="0"/>
        <v>#VALUE!</v>
      </c>
      <c r="P9" s="49" t="e">
        <f t="shared" si="1"/>
        <v>#VALUE!</v>
      </c>
      <c r="Q9" s="49" t="e">
        <f t="shared" si="2"/>
        <v>#VALUE!</v>
      </c>
    </row>
    <row r="10" spans="1:17" ht="99.75" x14ac:dyDescent="0.25">
      <c r="A10" s="38" t="s">
        <v>204</v>
      </c>
      <c r="B10" s="23" t="s">
        <v>378</v>
      </c>
      <c r="C10" s="37" t="s">
        <v>27</v>
      </c>
      <c r="D10" s="9" t="s">
        <v>18</v>
      </c>
      <c r="E10" s="9" t="s">
        <v>18</v>
      </c>
      <c r="F10" s="20" t="s">
        <v>19</v>
      </c>
      <c r="G10" s="9" t="s">
        <v>18</v>
      </c>
      <c r="H10" s="9" t="s">
        <v>18</v>
      </c>
      <c r="I10" s="24" t="s">
        <v>20</v>
      </c>
      <c r="J10" s="56">
        <v>100</v>
      </c>
      <c r="K10" s="62" t="s">
        <v>22</v>
      </c>
      <c r="L10" s="9" t="s">
        <v>18</v>
      </c>
      <c r="M10" s="9" t="s">
        <v>18</v>
      </c>
      <c r="N10" s="9" t="s">
        <v>18</v>
      </c>
      <c r="O10" s="49" t="e">
        <f t="shared" si="0"/>
        <v>#VALUE!</v>
      </c>
      <c r="P10" s="49" t="e">
        <f t="shared" si="1"/>
        <v>#VALUE!</v>
      </c>
      <c r="Q10" s="49" t="e">
        <f t="shared" si="2"/>
        <v>#VALUE!</v>
      </c>
    </row>
    <row r="11" spans="1:17" ht="99.75" x14ac:dyDescent="0.25">
      <c r="A11" s="38" t="s">
        <v>205</v>
      </c>
      <c r="B11" s="23" t="s">
        <v>378</v>
      </c>
      <c r="C11" s="37" t="s">
        <v>271</v>
      </c>
      <c r="D11" s="9" t="s">
        <v>18</v>
      </c>
      <c r="E11" s="9" t="s">
        <v>18</v>
      </c>
      <c r="F11" s="20" t="s">
        <v>19</v>
      </c>
      <c r="G11" s="9" t="s">
        <v>18</v>
      </c>
      <c r="H11" s="9" t="s">
        <v>18</v>
      </c>
      <c r="I11" s="24" t="s">
        <v>20</v>
      </c>
      <c r="J11" s="56">
        <v>50</v>
      </c>
      <c r="K11" s="62" t="s">
        <v>22</v>
      </c>
      <c r="L11" s="9" t="s">
        <v>18</v>
      </c>
      <c r="M11" s="9" t="s">
        <v>18</v>
      </c>
      <c r="N11" s="9" t="s">
        <v>18</v>
      </c>
      <c r="O11" s="49" t="e">
        <f t="shared" si="0"/>
        <v>#VALUE!</v>
      </c>
      <c r="P11" s="49" t="e">
        <f t="shared" si="1"/>
        <v>#VALUE!</v>
      </c>
      <c r="Q11" s="49" t="e">
        <f t="shared" si="2"/>
        <v>#VALUE!</v>
      </c>
    </row>
    <row r="12" spans="1:17" ht="99.75" x14ac:dyDescent="0.25">
      <c r="A12" s="38" t="s">
        <v>207</v>
      </c>
      <c r="B12" s="23" t="s">
        <v>378</v>
      </c>
      <c r="C12" s="37" t="s">
        <v>27</v>
      </c>
      <c r="D12" s="9" t="s">
        <v>18</v>
      </c>
      <c r="E12" s="9" t="s">
        <v>18</v>
      </c>
      <c r="F12" s="20" t="s">
        <v>19</v>
      </c>
      <c r="G12" s="9" t="s">
        <v>18</v>
      </c>
      <c r="H12" s="9" t="s">
        <v>18</v>
      </c>
      <c r="I12" s="24" t="s">
        <v>20</v>
      </c>
      <c r="J12" s="56">
        <v>20</v>
      </c>
      <c r="K12" s="62" t="s">
        <v>22</v>
      </c>
      <c r="L12" s="9" t="s">
        <v>18</v>
      </c>
      <c r="M12" s="9" t="s">
        <v>18</v>
      </c>
      <c r="N12" s="9" t="s">
        <v>18</v>
      </c>
      <c r="O12" s="49" t="e">
        <f t="shared" si="0"/>
        <v>#VALUE!</v>
      </c>
      <c r="P12" s="49" t="e">
        <f t="shared" si="1"/>
        <v>#VALUE!</v>
      </c>
      <c r="Q12" s="49" t="e">
        <f t="shared" si="2"/>
        <v>#VALUE!</v>
      </c>
    </row>
    <row r="13" spans="1:17" ht="99.75" x14ac:dyDescent="0.25">
      <c r="A13" s="38" t="s">
        <v>208</v>
      </c>
      <c r="B13" s="23" t="s">
        <v>378</v>
      </c>
      <c r="C13" s="37" t="s">
        <v>206</v>
      </c>
      <c r="D13" s="9" t="s">
        <v>18</v>
      </c>
      <c r="E13" s="9" t="s">
        <v>18</v>
      </c>
      <c r="F13" s="20" t="s">
        <v>19</v>
      </c>
      <c r="G13" s="9" t="s">
        <v>18</v>
      </c>
      <c r="H13" s="9" t="s">
        <v>18</v>
      </c>
      <c r="I13" s="24" t="s">
        <v>20</v>
      </c>
      <c r="J13" s="56">
        <v>20</v>
      </c>
      <c r="K13" s="62" t="s">
        <v>22</v>
      </c>
      <c r="L13" s="9" t="s">
        <v>18</v>
      </c>
      <c r="M13" s="9" t="s">
        <v>18</v>
      </c>
      <c r="N13" s="9" t="s">
        <v>18</v>
      </c>
      <c r="O13" s="49" t="e">
        <f t="shared" si="0"/>
        <v>#VALUE!</v>
      </c>
      <c r="P13" s="49" t="e">
        <f t="shared" si="1"/>
        <v>#VALUE!</v>
      </c>
      <c r="Q13" s="49" t="e">
        <f t="shared" si="2"/>
        <v>#VALUE!</v>
      </c>
    </row>
    <row r="14" spans="1:17" ht="99.75" x14ac:dyDescent="0.25">
      <c r="A14" s="38" t="s">
        <v>209</v>
      </c>
      <c r="B14" s="23" t="s">
        <v>378</v>
      </c>
      <c r="C14" s="37" t="s">
        <v>206</v>
      </c>
      <c r="D14" s="9" t="s">
        <v>18</v>
      </c>
      <c r="E14" s="9" t="s">
        <v>18</v>
      </c>
      <c r="F14" s="20" t="s">
        <v>19</v>
      </c>
      <c r="G14" s="9" t="s">
        <v>18</v>
      </c>
      <c r="H14" s="9" t="s">
        <v>18</v>
      </c>
      <c r="I14" s="24" t="s">
        <v>20</v>
      </c>
      <c r="J14" s="56">
        <v>10</v>
      </c>
      <c r="K14" s="62" t="s">
        <v>22</v>
      </c>
      <c r="L14" s="9" t="s">
        <v>18</v>
      </c>
      <c r="M14" s="9" t="s">
        <v>18</v>
      </c>
      <c r="N14" s="9" t="s">
        <v>18</v>
      </c>
      <c r="O14" s="49" t="e">
        <f t="shared" si="0"/>
        <v>#VALUE!</v>
      </c>
      <c r="P14" s="49" t="e">
        <f t="shared" si="1"/>
        <v>#VALUE!</v>
      </c>
      <c r="Q14" s="49" t="e">
        <f t="shared" si="2"/>
        <v>#VALUE!</v>
      </c>
    </row>
    <row r="15" spans="1:17" ht="42.75" x14ac:dyDescent="0.25">
      <c r="A15" s="37" t="s">
        <v>28</v>
      </c>
      <c r="B15" s="23" t="s">
        <v>379</v>
      </c>
      <c r="C15" s="37" t="s">
        <v>252</v>
      </c>
      <c r="D15" s="9" t="s">
        <v>18</v>
      </c>
      <c r="E15" s="9" t="s">
        <v>18</v>
      </c>
      <c r="F15" s="20" t="s">
        <v>19</v>
      </c>
      <c r="G15" s="9" t="s">
        <v>18</v>
      </c>
      <c r="H15" s="9" t="s">
        <v>18</v>
      </c>
      <c r="I15" s="24" t="s">
        <v>20</v>
      </c>
      <c r="J15" s="56">
        <v>500</v>
      </c>
      <c r="K15" s="62" t="s">
        <v>22</v>
      </c>
      <c r="L15" s="9" t="s">
        <v>18</v>
      </c>
      <c r="M15" s="9" t="s">
        <v>18</v>
      </c>
      <c r="N15" s="9" t="s">
        <v>18</v>
      </c>
      <c r="O15" s="49" t="e">
        <f t="shared" si="0"/>
        <v>#VALUE!</v>
      </c>
      <c r="P15" s="49" t="e">
        <f t="shared" si="1"/>
        <v>#VALUE!</v>
      </c>
      <c r="Q15" s="49" t="e">
        <f t="shared" si="2"/>
        <v>#VALUE!</v>
      </c>
    </row>
    <row r="16" spans="1:17" ht="42.75" x14ac:dyDescent="0.25">
      <c r="A16" s="37" t="s">
        <v>29</v>
      </c>
      <c r="B16" s="23" t="s">
        <v>379</v>
      </c>
      <c r="C16" s="49" t="s">
        <v>272</v>
      </c>
      <c r="D16" s="9" t="s">
        <v>18</v>
      </c>
      <c r="E16" s="9" t="s">
        <v>18</v>
      </c>
      <c r="F16" s="20" t="s">
        <v>19</v>
      </c>
      <c r="G16" s="9" t="s">
        <v>18</v>
      </c>
      <c r="H16" s="9" t="s">
        <v>18</v>
      </c>
      <c r="I16" s="24" t="s">
        <v>20</v>
      </c>
      <c r="J16" s="56">
        <v>50</v>
      </c>
      <c r="K16" s="62" t="s">
        <v>22</v>
      </c>
      <c r="L16" s="9" t="s">
        <v>18</v>
      </c>
      <c r="M16" s="9" t="s">
        <v>18</v>
      </c>
      <c r="N16" s="9" t="s">
        <v>18</v>
      </c>
      <c r="O16" s="49" t="e">
        <f t="shared" si="0"/>
        <v>#VALUE!</v>
      </c>
      <c r="P16" s="49" t="e">
        <f t="shared" si="1"/>
        <v>#VALUE!</v>
      </c>
      <c r="Q16" s="49" t="e">
        <f t="shared" si="2"/>
        <v>#VALUE!</v>
      </c>
    </row>
    <row r="17" spans="1:17" ht="42.75" x14ac:dyDescent="0.25">
      <c r="A17" s="37" t="s">
        <v>30</v>
      </c>
      <c r="B17" s="23" t="s">
        <v>379</v>
      </c>
      <c r="C17" s="49" t="s">
        <v>273</v>
      </c>
      <c r="D17" s="9" t="s">
        <v>18</v>
      </c>
      <c r="E17" s="9" t="s">
        <v>18</v>
      </c>
      <c r="F17" s="20" t="s">
        <v>19</v>
      </c>
      <c r="G17" s="9" t="s">
        <v>18</v>
      </c>
      <c r="H17" s="9" t="s">
        <v>18</v>
      </c>
      <c r="I17" s="24" t="s">
        <v>20</v>
      </c>
      <c r="J17" s="56">
        <v>50</v>
      </c>
      <c r="K17" s="62" t="s">
        <v>22</v>
      </c>
      <c r="L17" s="9" t="s">
        <v>18</v>
      </c>
      <c r="M17" s="9" t="s">
        <v>18</v>
      </c>
      <c r="N17" s="9" t="s">
        <v>18</v>
      </c>
      <c r="O17" s="49" t="e">
        <f t="shared" si="0"/>
        <v>#VALUE!</v>
      </c>
      <c r="P17" s="49" t="e">
        <f t="shared" si="1"/>
        <v>#VALUE!</v>
      </c>
      <c r="Q17" s="49" t="e">
        <f t="shared" si="2"/>
        <v>#VALUE!</v>
      </c>
    </row>
    <row r="18" spans="1:17" ht="42.75" x14ac:dyDescent="0.25">
      <c r="A18" s="37" t="s">
        <v>274</v>
      </c>
      <c r="B18" s="23" t="s">
        <v>379</v>
      </c>
      <c r="C18" s="37" t="s">
        <v>353</v>
      </c>
      <c r="D18" s="9" t="s">
        <v>18</v>
      </c>
      <c r="E18" s="9" t="s">
        <v>18</v>
      </c>
      <c r="F18" s="20" t="s">
        <v>19</v>
      </c>
      <c r="G18" s="9" t="s">
        <v>18</v>
      </c>
      <c r="H18" s="9" t="s">
        <v>18</v>
      </c>
      <c r="I18" s="24" t="s">
        <v>20</v>
      </c>
      <c r="J18" s="56">
        <v>150</v>
      </c>
      <c r="K18" s="62" t="s">
        <v>22</v>
      </c>
      <c r="L18" s="9" t="s">
        <v>18</v>
      </c>
      <c r="M18" s="9" t="s">
        <v>18</v>
      </c>
      <c r="N18" s="9" t="s">
        <v>18</v>
      </c>
      <c r="O18" s="49" t="e">
        <f t="shared" si="0"/>
        <v>#VALUE!</v>
      </c>
      <c r="P18" s="49" t="e">
        <f t="shared" si="1"/>
        <v>#VALUE!</v>
      </c>
      <c r="Q18" s="49" t="e">
        <f t="shared" si="2"/>
        <v>#VALUE!</v>
      </c>
    </row>
    <row r="19" spans="1:17" ht="42.75" x14ac:dyDescent="0.25">
      <c r="A19" s="37" t="s">
        <v>296</v>
      </c>
      <c r="B19" s="23" t="s">
        <v>379</v>
      </c>
      <c r="C19" s="37" t="s">
        <v>354</v>
      </c>
      <c r="D19" s="9" t="s">
        <v>18</v>
      </c>
      <c r="E19" s="9" t="s">
        <v>18</v>
      </c>
      <c r="F19" s="20" t="s">
        <v>19</v>
      </c>
      <c r="G19" s="9" t="s">
        <v>18</v>
      </c>
      <c r="H19" s="9" t="s">
        <v>18</v>
      </c>
      <c r="I19" s="24" t="s">
        <v>20</v>
      </c>
      <c r="J19" s="56">
        <v>150</v>
      </c>
      <c r="K19" s="62" t="s">
        <v>22</v>
      </c>
      <c r="L19" s="9" t="s">
        <v>18</v>
      </c>
      <c r="M19" s="9" t="s">
        <v>18</v>
      </c>
      <c r="N19" s="9" t="s">
        <v>18</v>
      </c>
      <c r="O19" s="49" t="e">
        <f t="shared" si="0"/>
        <v>#VALUE!</v>
      </c>
      <c r="P19" s="49" t="e">
        <f t="shared" si="1"/>
        <v>#VALUE!</v>
      </c>
      <c r="Q19" s="49" t="e">
        <f t="shared" si="2"/>
        <v>#VALUE!</v>
      </c>
    </row>
    <row r="20" spans="1:17" ht="72.75" x14ac:dyDescent="0.25">
      <c r="A20" s="37" t="s">
        <v>275</v>
      </c>
      <c r="B20" s="23" t="s">
        <v>379</v>
      </c>
      <c r="C20" s="37" t="s">
        <v>355</v>
      </c>
      <c r="D20" s="9" t="s">
        <v>18</v>
      </c>
      <c r="E20" s="9" t="s">
        <v>18</v>
      </c>
      <c r="F20" s="20" t="s">
        <v>19</v>
      </c>
      <c r="G20" s="9" t="s">
        <v>18</v>
      </c>
      <c r="H20" s="9" t="s">
        <v>18</v>
      </c>
      <c r="I20" s="24" t="s">
        <v>20</v>
      </c>
      <c r="J20" s="56">
        <v>150</v>
      </c>
      <c r="K20" s="62" t="s">
        <v>22</v>
      </c>
      <c r="L20" s="9" t="s">
        <v>18</v>
      </c>
      <c r="M20" s="9" t="s">
        <v>18</v>
      </c>
      <c r="N20" s="9" t="s">
        <v>18</v>
      </c>
      <c r="O20" s="49" t="e">
        <f t="shared" si="0"/>
        <v>#VALUE!</v>
      </c>
      <c r="P20" s="49" t="e">
        <f t="shared" si="1"/>
        <v>#VALUE!</v>
      </c>
      <c r="Q20" s="49" t="e">
        <f t="shared" si="2"/>
        <v>#VALUE!</v>
      </c>
    </row>
    <row r="21" spans="1:17" ht="57.75" x14ac:dyDescent="0.25">
      <c r="A21" s="38" t="s">
        <v>295</v>
      </c>
      <c r="B21" s="23" t="s">
        <v>379</v>
      </c>
      <c r="C21" s="37" t="s">
        <v>356</v>
      </c>
      <c r="D21" s="9" t="s">
        <v>18</v>
      </c>
      <c r="E21" s="9" t="s">
        <v>18</v>
      </c>
      <c r="F21" s="20" t="s">
        <v>19</v>
      </c>
      <c r="G21" s="9" t="s">
        <v>18</v>
      </c>
      <c r="H21" s="9" t="s">
        <v>18</v>
      </c>
      <c r="I21" s="24" t="s">
        <v>20</v>
      </c>
      <c r="J21" s="56">
        <v>150</v>
      </c>
      <c r="K21" s="62" t="s">
        <v>22</v>
      </c>
      <c r="L21" s="9" t="s">
        <v>18</v>
      </c>
      <c r="M21" s="9" t="s">
        <v>18</v>
      </c>
      <c r="N21" s="9" t="s">
        <v>18</v>
      </c>
      <c r="O21" s="49" t="e">
        <f t="shared" si="0"/>
        <v>#VALUE!</v>
      </c>
      <c r="P21" s="49" t="e">
        <f t="shared" si="1"/>
        <v>#VALUE!</v>
      </c>
      <c r="Q21" s="49" t="e">
        <f t="shared" si="2"/>
        <v>#VALUE!</v>
      </c>
    </row>
    <row r="22" spans="1:17" ht="72.75" x14ac:dyDescent="0.25">
      <c r="A22" s="37" t="s">
        <v>297</v>
      </c>
      <c r="B22" s="23" t="s">
        <v>379</v>
      </c>
      <c r="C22" s="37" t="s">
        <v>357</v>
      </c>
      <c r="D22" s="9" t="s">
        <v>18</v>
      </c>
      <c r="E22" s="9" t="s">
        <v>18</v>
      </c>
      <c r="F22" s="20" t="s">
        <v>19</v>
      </c>
      <c r="G22" s="9" t="s">
        <v>18</v>
      </c>
      <c r="H22" s="9" t="s">
        <v>18</v>
      </c>
      <c r="I22" s="24" t="s">
        <v>20</v>
      </c>
      <c r="J22" s="56">
        <v>150</v>
      </c>
      <c r="K22" s="62" t="s">
        <v>22</v>
      </c>
      <c r="L22" s="9" t="s">
        <v>18</v>
      </c>
      <c r="M22" s="9" t="s">
        <v>18</v>
      </c>
      <c r="N22" s="9" t="s">
        <v>18</v>
      </c>
      <c r="O22" s="49" t="e">
        <f t="shared" si="0"/>
        <v>#VALUE!</v>
      </c>
      <c r="P22" s="49" t="e">
        <f t="shared" si="1"/>
        <v>#VALUE!</v>
      </c>
      <c r="Q22" s="49" t="e">
        <f t="shared" si="2"/>
        <v>#VALUE!</v>
      </c>
    </row>
    <row r="23" spans="1:17" ht="42.75" x14ac:dyDescent="0.25">
      <c r="A23" s="37" t="s">
        <v>31</v>
      </c>
      <c r="B23" s="23" t="s">
        <v>379</v>
      </c>
      <c r="C23" s="37" t="s">
        <v>257</v>
      </c>
      <c r="D23" s="9" t="s">
        <v>18</v>
      </c>
      <c r="E23" s="9" t="s">
        <v>18</v>
      </c>
      <c r="F23" s="20" t="s">
        <v>19</v>
      </c>
      <c r="G23" s="9" t="s">
        <v>18</v>
      </c>
      <c r="H23" s="9" t="s">
        <v>18</v>
      </c>
      <c r="I23" s="24" t="s">
        <v>20</v>
      </c>
      <c r="J23" s="56">
        <v>50</v>
      </c>
      <c r="K23" s="62" t="s">
        <v>22</v>
      </c>
      <c r="L23" s="9" t="s">
        <v>18</v>
      </c>
      <c r="M23" s="9" t="s">
        <v>18</v>
      </c>
      <c r="N23" s="9" t="s">
        <v>18</v>
      </c>
      <c r="O23" s="49" t="e">
        <f t="shared" si="0"/>
        <v>#VALUE!</v>
      </c>
      <c r="P23" s="49" t="e">
        <f t="shared" si="1"/>
        <v>#VALUE!</v>
      </c>
      <c r="Q23" s="49" t="e">
        <f t="shared" si="2"/>
        <v>#VALUE!</v>
      </c>
    </row>
    <row r="24" spans="1:17" ht="42.75" x14ac:dyDescent="0.25">
      <c r="A24" s="37" t="s">
        <v>32</v>
      </c>
      <c r="B24" s="23" t="s">
        <v>379</v>
      </c>
      <c r="C24" s="37" t="s">
        <v>33</v>
      </c>
      <c r="D24" s="9" t="s">
        <v>18</v>
      </c>
      <c r="E24" s="9" t="s">
        <v>18</v>
      </c>
      <c r="F24" s="20" t="s">
        <v>19</v>
      </c>
      <c r="G24" s="9" t="s">
        <v>18</v>
      </c>
      <c r="H24" s="9" t="s">
        <v>18</v>
      </c>
      <c r="I24" s="24" t="s">
        <v>20</v>
      </c>
      <c r="J24" s="56">
        <v>50</v>
      </c>
      <c r="K24" s="62" t="s">
        <v>22</v>
      </c>
      <c r="L24" s="9" t="s">
        <v>18</v>
      </c>
      <c r="M24" s="9" t="s">
        <v>18</v>
      </c>
      <c r="N24" s="9" t="s">
        <v>18</v>
      </c>
      <c r="O24" s="49" t="e">
        <f t="shared" si="0"/>
        <v>#VALUE!</v>
      </c>
      <c r="P24" s="49" t="e">
        <f t="shared" si="1"/>
        <v>#VALUE!</v>
      </c>
      <c r="Q24" s="49" t="e">
        <f t="shared" si="2"/>
        <v>#VALUE!</v>
      </c>
    </row>
    <row r="25" spans="1:17" ht="87.75" x14ac:dyDescent="0.25">
      <c r="A25" s="37" t="s">
        <v>276</v>
      </c>
      <c r="B25" s="23" t="s">
        <v>379</v>
      </c>
      <c r="C25" s="50" t="s">
        <v>358</v>
      </c>
      <c r="D25" s="9" t="s">
        <v>18</v>
      </c>
      <c r="E25" s="9" t="s">
        <v>18</v>
      </c>
      <c r="F25" s="20" t="s">
        <v>19</v>
      </c>
      <c r="G25" s="9" t="s">
        <v>18</v>
      </c>
      <c r="H25" s="9" t="s">
        <v>18</v>
      </c>
      <c r="I25" s="24" t="s">
        <v>20</v>
      </c>
      <c r="J25" s="56">
        <v>100</v>
      </c>
      <c r="K25" s="62" t="s">
        <v>22</v>
      </c>
      <c r="L25" s="9" t="s">
        <v>18</v>
      </c>
      <c r="M25" s="9" t="s">
        <v>18</v>
      </c>
      <c r="N25" s="9" t="s">
        <v>18</v>
      </c>
      <c r="O25" s="49" t="e">
        <f t="shared" si="0"/>
        <v>#VALUE!</v>
      </c>
      <c r="P25" s="49" t="e">
        <f t="shared" si="1"/>
        <v>#VALUE!</v>
      </c>
      <c r="Q25" s="49" t="e">
        <f t="shared" si="2"/>
        <v>#VALUE!</v>
      </c>
    </row>
    <row r="26" spans="1:17" ht="114" customHeight="1" x14ac:dyDescent="0.25">
      <c r="A26" s="37" t="s">
        <v>277</v>
      </c>
      <c r="B26" s="23" t="s">
        <v>379</v>
      </c>
      <c r="C26" s="50" t="s">
        <v>359</v>
      </c>
      <c r="D26" s="9" t="s">
        <v>18</v>
      </c>
      <c r="E26" s="9" t="s">
        <v>18</v>
      </c>
      <c r="F26" s="20" t="s">
        <v>19</v>
      </c>
      <c r="G26" s="9" t="s">
        <v>18</v>
      </c>
      <c r="H26" s="9" t="s">
        <v>18</v>
      </c>
      <c r="I26" s="24" t="s">
        <v>20</v>
      </c>
      <c r="J26" s="56">
        <v>100</v>
      </c>
      <c r="K26" s="62" t="s">
        <v>22</v>
      </c>
      <c r="L26" s="9" t="s">
        <v>18</v>
      </c>
      <c r="M26" s="9" t="s">
        <v>18</v>
      </c>
      <c r="N26" s="9" t="s">
        <v>18</v>
      </c>
      <c r="O26" s="49" t="e">
        <f t="shared" si="0"/>
        <v>#VALUE!</v>
      </c>
      <c r="P26" s="49" t="e">
        <f t="shared" si="1"/>
        <v>#VALUE!</v>
      </c>
      <c r="Q26" s="49" t="e">
        <f t="shared" si="2"/>
        <v>#VALUE!</v>
      </c>
    </row>
    <row r="27" spans="1:17" ht="81.599999999999994" customHeight="1" x14ac:dyDescent="0.25">
      <c r="A27" s="37" t="s">
        <v>278</v>
      </c>
      <c r="B27" s="23" t="s">
        <v>379</v>
      </c>
      <c r="C27" s="37" t="s">
        <v>360</v>
      </c>
      <c r="D27" s="9" t="s">
        <v>18</v>
      </c>
      <c r="E27" s="9" t="s">
        <v>18</v>
      </c>
      <c r="F27" s="20" t="s">
        <v>19</v>
      </c>
      <c r="G27" s="9" t="s">
        <v>18</v>
      </c>
      <c r="H27" s="9" t="s">
        <v>18</v>
      </c>
      <c r="I27" s="24" t="s">
        <v>20</v>
      </c>
      <c r="J27" s="56">
        <v>100</v>
      </c>
      <c r="K27" s="62" t="s">
        <v>22</v>
      </c>
      <c r="L27" s="9" t="s">
        <v>18</v>
      </c>
      <c r="M27" s="9" t="s">
        <v>18</v>
      </c>
      <c r="N27" s="9" t="s">
        <v>18</v>
      </c>
      <c r="O27" s="49" t="e">
        <f t="shared" si="0"/>
        <v>#VALUE!</v>
      </c>
      <c r="P27" s="49" t="e">
        <f t="shared" si="1"/>
        <v>#VALUE!</v>
      </c>
      <c r="Q27" s="49" t="e">
        <f t="shared" si="2"/>
        <v>#VALUE!</v>
      </c>
    </row>
    <row r="28" spans="1:17" ht="109.15" customHeight="1" x14ac:dyDescent="0.25">
      <c r="A28" s="37" t="s">
        <v>228</v>
      </c>
      <c r="B28" s="23" t="s">
        <v>379</v>
      </c>
      <c r="C28" s="37" t="s">
        <v>227</v>
      </c>
      <c r="D28" s="9" t="s">
        <v>18</v>
      </c>
      <c r="E28" s="9" t="s">
        <v>18</v>
      </c>
      <c r="F28" s="20" t="s">
        <v>19</v>
      </c>
      <c r="G28" s="9" t="s">
        <v>18</v>
      </c>
      <c r="H28" s="9" t="s">
        <v>18</v>
      </c>
      <c r="I28" s="24" t="s">
        <v>20</v>
      </c>
      <c r="J28" s="56">
        <v>100</v>
      </c>
      <c r="K28" s="62" t="s">
        <v>22</v>
      </c>
      <c r="L28" s="9" t="s">
        <v>18</v>
      </c>
      <c r="M28" s="9" t="s">
        <v>18</v>
      </c>
      <c r="N28" s="9" t="s">
        <v>18</v>
      </c>
      <c r="O28" s="49" t="e">
        <f t="shared" si="0"/>
        <v>#VALUE!</v>
      </c>
      <c r="P28" s="49" t="e">
        <f t="shared" si="1"/>
        <v>#VALUE!</v>
      </c>
      <c r="Q28" s="49" t="e">
        <f t="shared" si="2"/>
        <v>#VALUE!</v>
      </c>
    </row>
    <row r="29" spans="1:17" ht="71.25" x14ac:dyDescent="0.25">
      <c r="A29" s="37" t="s">
        <v>229</v>
      </c>
      <c r="B29" s="23" t="s">
        <v>379</v>
      </c>
      <c r="C29" s="37" t="s">
        <v>227</v>
      </c>
      <c r="D29" s="9" t="s">
        <v>18</v>
      </c>
      <c r="E29" s="9" t="s">
        <v>18</v>
      </c>
      <c r="F29" s="20" t="s">
        <v>19</v>
      </c>
      <c r="G29" s="9" t="s">
        <v>18</v>
      </c>
      <c r="H29" s="9" t="s">
        <v>18</v>
      </c>
      <c r="I29" s="24" t="s">
        <v>20</v>
      </c>
      <c r="J29" s="56">
        <v>50</v>
      </c>
      <c r="K29" s="62" t="s">
        <v>22</v>
      </c>
      <c r="L29" s="9" t="s">
        <v>18</v>
      </c>
      <c r="M29" s="9" t="s">
        <v>18</v>
      </c>
      <c r="N29" s="9" t="s">
        <v>18</v>
      </c>
      <c r="O29" s="49" t="e">
        <f t="shared" si="0"/>
        <v>#VALUE!</v>
      </c>
      <c r="P29" s="49" t="e">
        <f t="shared" si="1"/>
        <v>#VALUE!</v>
      </c>
      <c r="Q29" s="49" t="e">
        <f t="shared" si="2"/>
        <v>#VALUE!</v>
      </c>
    </row>
    <row r="30" spans="1:17" ht="57" x14ac:dyDescent="0.25">
      <c r="A30" s="37" t="s">
        <v>214</v>
      </c>
      <c r="B30" s="23" t="s">
        <v>379</v>
      </c>
      <c r="C30" s="50" t="s">
        <v>55</v>
      </c>
      <c r="D30" s="9" t="s">
        <v>18</v>
      </c>
      <c r="E30" s="9" t="s">
        <v>18</v>
      </c>
      <c r="F30" s="20" t="s">
        <v>19</v>
      </c>
      <c r="G30" s="9" t="s">
        <v>18</v>
      </c>
      <c r="H30" s="9" t="s">
        <v>18</v>
      </c>
      <c r="I30" s="24" t="s">
        <v>20</v>
      </c>
      <c r="J30" s="56">
        <v>20</v>
      </c>
      <c r="K30" s="62" t="s">
        <v>22</v>
      </c>
      <c r="L30" s="9" t="s">
        <v>18</v>
      </c>
      <c r="M30" s="9" t="s">
        <v>18</v>
      </c>
      <c r="N30" s="9" t="s">
        <v>18</v>
      </c>
      <c r="O30" s="49" t="e">
        <f t="shared" si="0"/>
        <v>#VALUE!</v>
      </c>
      <c r="P30" s="49" t="e">
        <f t="shared" si="1"/>
        <v>#VALUE!</v>
      </c>
      <c r="Q30" s="49" t="e">
        <f t="shared" si="2"/>
        <v>#VALUE!</v>
      </c>
    </row>
    <row r="31" spans="1:17" ht="97.9" customHeight="1" x14ac:dyDescent="0.25">
      <c r="A31" s="37" t="s">
        <v>279</v>
      </c>
      <c r="B31" s="23" t="s">
        <v>379</v>
      </c>
      <c r="C31" s="50" t="s">
        <v>280</v>
      </c>
      <c r="D31" s="9" t="s">
        <v>18</v>
      </c>
      <c r="E31" s="9" t="s">
        <v>18</v>
      </c>
      <c r="F31" s="20" t="s">
        <v>19</v>
      </c>
      <c r="G31" s="9" t="s">
        <v>18</v>
      </c>
      <c r="H31" s="9" t="s">
        <v>18</v>
      </c>
      <c r="I31" s="24" t="s">
        <v>20</v>
      </c>
      <c r="J31" s="56">
        <v>20</v>
      </c>
      <c r="K31" s="62" t="s">
        <v>22</v>
      </c>
      <c r="L31" s="9" t="s">
        <v>18</v>
      </c>
      <c r="M31" s="9" t="s">
        <v>18</v>
      </c>
      <c r="N31" s="9" t="s">
        <v>18</v>
      </c>
      <c r="O31" s="49" t="e">
        <f t="shared" si="0"/>
        <v>#VALUE!</v>
      </c>
      <c r="P31" s="49" t="e">
        <f t="shared" si="1"/>
        <v>#VALUE!</v>
      </c>
      <c r="Q31" s="49" t="e">
        <f t="shared" si="2"/>
        <v>#VALUE!</v>
      </c>
    </row>
    <row r="32" spans="1:17" ht="75" customHeight="1" x14ac:dyDescent="0.25">
      <c r="A32" s="37" t="s">
        <v>212</v>
      </c>
      <c r="B32" s="23" t="s">
        <v>379</v>
      </c>
      <c r="C32" s="50" t="s">
        <v>56</v>
      </c>
      <c r="D32" s="9" t="s">
        <v>18</v>
      </c>
      <c r="E32" s="9" t="s">
        <v>18</v>
      </c>
      <c r="F32" s="20" t="s">
        <v>19</v>
      </c>
      <c r="G32" s="9" t="s">
        <v>18</v>
      </c>
      <c r="H32" s="9" t="s">
        <v>18</v>
      </c>
      <c r="I32" s="24" t="s">
        <v>20</v>
      </c>
      <c r="J32" s="56">
        <v>50</v>
      </c>
      <c r="K32" s="62" t="s">
        <v>22</v>
      </c>
      <c r="L32" s="9" t="s">
        <v>18</v>
      </c>
      <c r="M32" s="9" t="s">
        <v>18</v>
      </c>
      <c r="N32" s="9" t="s">
        <v>18</v>
      </c>
      <c r="O32" s="49" t="e">
        <f t="shared" si="0"/>
        <v>#VALUE!</v>
      </c>
      <c r="P32" s="49" t="e">
        <f t="shared" si="1"/>
        <v>#VALUE!</v>
      </c>
      <c r="Q32" s="49" t="e">
        <f t="shared" si="2"/>
        <v>#VALUE!</v>
      </c>
    </row>
    <row r="33" spans="1:17" ht="79.150000000000006" customHeight="1" x14ac:dyDescent="0.25">
      <c r="A33" s="37" t="s">
        <v>281</v>
      </c>
      <c r="B33" s="23" t="s">
        <v>379</v>
      </c>
      <c r="C33" s="50" t="s">
        <v>213</v>
      </c>
      <c r="D33" s="9" t="s">
        <v>18</v>
      </c>
      <c r="E33" s="9" t="s">
        <v>18</v>
      </c>
      <c r="F33" s="20" t="s">
        <v>19</v>
      </c>
      <c r="G33" s="9" t="s">
        <v>18</v>
      </c>
      <c r="H33" s="9" t="s">
        <v>18</v>
      </c>
      <c r="I33" s="24" t="s">
        <v>20</v>
      </c>
      <c r="J33" s="56">
        <v>50</v>
      </c>
      <c r="K33" s="62" t="s">
        <v>22</v>
      </c>
      <c r="L33" s="9" t="s">
        <v>18</v>
      </c>
      <c r="M33" s="9" t="s">
        <v>18</v>
      </c>
      <c r="N33" s="9" t="s">
        <v>18</v>
      </c>
      <c r="O33" s="49" t="e">
        <f t="shared" si="0"/>
        <v>#VALUE!</v>
      </c>
      <c r="P33" s="49" t="e">
        <f t="shared" si="1"/>
        <v>#VALUE!</v>
      </c>
      <c r="Q33" s="49" t="e">
        <f t="shared" si="2"/>
        <v>#VALUE!</v>
      </c>
    </row>
    <row r="34" spans="1:17" ht="71.25" x14ac:dyDescent="0.25">
      <c r="A34" s="37" t="s">
        <v>34</v>
      </c>
      <c r="B34" s="23" t="s">
        <v>380</v>
      </c>
      <c r="C34" s="50" t="s">
        <v>317</v>
      </c>
      <c r="D34" s="9" t="s">
        <v>18</v>
      </c>
      <c r="E34" s="9" t="s">
        <v>18</v>
      </c>
      <c r="F34" s="20" t="s">
        <v>19</v>
      </c>
      <c r="G34" s="9" t="s">
        <v>18</v>
      </c>
      <c r="H34" s="9" t="s">
        <v>18</v>
      </c>
      <c r="I34" s="24" t="s">
        <v>20</v>
      </c>
      <c r="J34" s="56">
        <v>50</v>
      </c>
      <c r="K34" s="62" t="s">
        <v>22</v>
      </c>
      <c r="L34" s="9" t="s">
        <v>18</v>
      </c>
      <c r="M34" s="9" t="s">
        <v>18</v>
      </c>
      <c r="N34" s="9" t="s">
        <v>18</v>
      </c>
      <c r="O34" s="49" t="e">
        <f t="shared" si="0"/>
        <v>#VALUE!</v>
      </c>
      <c r="P34" s="49" t="e">
        <f t="shared" si="1"/>
        <v>#VALUE!</v>
      </c>
      <c r="Q34" s="49" t="e">
        <f t="shared" si="2"/>
        <v>#VALUE!</v>
      </c>
    </row>
    <row r="35" spans="1:17" ht="91.15" customHeight="1" x14ac:dyDescent="0.25">
      <c r="A35" s="37" t="s">
        <v>210</v>
      </c>
      <c r="B35" s="23" t="s">
        <v>380</v>
      </c>
      <c r="C35" s="50" t="s">
        <v>211</v>
      </c>
      <c r="D35" s="9" t="s">
        <v>18</v>
      </c>
      <c r="E35" s="9" t="s">
        <v>18</v>
      </c>
      <c r="F35" s="20" t="s">
        <v>19</v>
      </c>
      <c r="G35" s="9" t="s">
        <v>18</v>
      </c>
      <c r="H35" s="9" t="s">
        <v>18</v>
      </c>
      <c r="I35" s="24" t="s">
        <v>20</v>
      </c>
      <c r="J35" s="56">
        <v>20</v>
      </c>
      <c r="K35" s="62" t="s">
        <v>22</v>
      </c>
      <c r="L35" s="9" t="s">
        <v>18</v>
      </c>
      <c r="M35" s="9" t="s">
        <v>18</v>
      </c>
      <c r="N35" s="9" t="s">
        <v>18</v>
      </c>
      <c r="O35" s="49" t="e">
        <f t="shared" si="0"/>
        <v>#VALUE!</v>
      </c>
      <c r="P35" s="49" t="e">
        <f t="shared" si="1"/>
        <v>#VALUE!</v>
      </c>
      <c r="Q35" s="49" t="e">
        <f t="shared" si="2"/>
        <v>#VALUE!</v>
      </c>
    </row>
    <row r="36" spans="1:17" ht="71.25" x14ac:dyDescent="0.25">
      <c r="A36" s="37" t="s">
        <v>35</v>
      </c>
      <c r="B36" s="23" t="s">
        <v>381</v>
      </c>
      <c r="C36" s="50" t="s">
        <v>36</v>
      </c>
      <c r="D36" s="9" t="s">
        <v>18</v>
      </c>
      <c r="E36" s="9" t="s">
        <v>18</v>
      </c>
      <c r="F36" s="20" t="s">
        <v>19</v>
      </c>
      <c r="G36" s="9" t="s">
        <v>18</v>
      </c>
      <c r="H36" s="9" t="s">
        <v>18</v>
      </c>
      <c r="I36" s="24" t="s">
        <v>20</v>
      </c>
      <c r="J36" s="56">
        <v>300</v>
      </c>
      <c r="K36" s="62" t="s">
        <v>22</v>
      </c>
      <c r="L36" s="9" t="s">
        <v>18</v>
      </c>
      <c r="M36" s="9" t="s">
        <v>18</v>
      </c>
      <c r="N36" s="9" t="s">
        <v>18</v>
      </c>
      <c r="O36" s="49" t="e">
        <f t="shared" si="0"/>
        <v>#VALUE!</v>
      </c>
      <c r="P36" s="49" t="e">
        <f t="shared" si="1"/>
        <v>#VALUE!</v>
      </c>
      <c r="Q36" s="49" t="e">
        <f t="shared" si="2"/>
        <v>#VALUE!</v>
      </c>
    </row>
    <row r="37" spans="1:17" ht="96.6" customHeight="1" x14ac:dyDescent="0.25">
      <c r="A37" s="37" t="s">
        <v>37</v>
      </c>
      <c r="B37" s="23" t="s">
        <v>381</v>
      </c>
      <c r="C37" s="50" t="s">
        <v>267</v>
      </c>
      <c r="D37" s="9" t="s">
        <v>18</v>
      </c>
      <c r="E37" s="9" t="s">
        <v>18</v>
      </c>
      <c r="F37" s="20" t="s">
        <v>19</v>
      </c>
      <c r="G37" s="9" t="s">
        <v>18</v>
      </c>
      <c r="H37" s="9" t="s">
        <v>18</v>
      </c>
      <c r="I37" s="24" t="s">
        <v>20</v>
      </c>
      <c r="J37" s="56">
        <v>100</v>
      </c>
      <c r="K37" s="62" t="s">
        <v>22</v>
      </c>
      <c r="L37" s="9" t="s">
        <v>18</v>
      </c>
      <c r="M37" s="9" t="s">
        <v>18</v>
      </c>
      <c r="N37" s="9" t="s">
        <v>18</v>
      </c>
      <c r="O37" s="49" t="e">
        <f t="shared" si="0"/>
        <v>#VALUE!</v>
      </c>
      <c r="P37" s="49" t="e">
        <f t="shared" si="1"/>
        <v>#VALUE!</v>
      </c>
      <c r="Q37" s="49" t="e">
        <f t="shared" si="2"/>
        <v>#VALUE!</v>
      </c>
    </row>
    <row r="38" spans="1:17" ht="111.6" customHeight="1" x14ac:dyDescent="0.25">
      <c r="A38" s="39" t="s">
        <v>38</v>
      </c>
      <c r="B38" s="23" t="s">
        <v>381</v>
      </c>
      <c r="C38" s="50" t="s">
        <v>417</v>
      </c>
      <c r="D38" s="9" t="s">
        <v>18</v>
      </c>
      <c r="E38" s="9" t="s">
        <v>18</v>
      </c>
      <c r="F38" s="20" t="s">
        <v>19</v>
      </c>
      <c r="G38" s="9" t="s">
        <v>18</v>
      </c>
      <c r="H38" s="9" t="s">
        <v>18</v>
      </c>
      <c r="I38" s="24" t="s">
        <v>20</v>
      </c>
      <c r="J38" s="56">
        <v>150</v>
      </c>
      <c r="K38" s="62" t="s">
        <v>22</v>
      </c>
      <c r="L38" s="9" t="s">
        <v>18</v>
      </c>
      <c r="M38" s="9" t="s">
        <v>18</v>
      </c>
      <c r="N38" s="9" t="s">
        <v>18</v>
      </c>
      <c r="O38" s="49" t="e">
        <f t="shared" si="0"/>
        <v>#VALUE!</v>
      </c>
      <c r="P38" s="49" t="e">
        <f t="shared" si="1"/>
        <v>#VALUE!</v>
      </c>
      <c r="Q38" s="49" t="e">
        <f t="shared" si="2"/>
        <v>#VALUE!</v>
      </c>
    </row>
    <row r="39" spans="1:17" ht="110.45" customHeight="1" x14ac:dyDescent="0.25">
      <c r="A39" s="39" t="s">
        <v>39</v>
      </c>
      <c r="B39" s="23" t="s">
        <v>381</v>
      </c>
      <c r="C39" s="50" t="s">
        <v>418</v>
      </c>
      <c r="D39" s="9" t="s">
        <v>18</v>
      </c>
      <c r="E39" s="9" t="s">
        <v>18</v>
      </c>
      <c r="F39" s="20" t="s">
        <v>19</v>
      </c>
      <c r="G39" s="9" t="s">
        <v>18</v>
      </c>
      <c r="H39" s="9" t="s">
        <v>18</v>
      </c>
      <c r="I39" s="24" t="s">
        <v>20</v>
      </c>
      <c r="J39" s="56">
        <v>150</v>
      </c>
      <c r="K39" s="62" t="s">
        <v>22</v>
      </c>
      <c r="L39" s="9" t="s">
        <v>18</v>
      </c>
      <c r="M39" s="9" t="s">
        <v>18</v>
      </c>
      <c r="N39" s="9" t="s">
        <v>18</v>
      </c>
      <c r="O39" s="49" t="e">
        <f t="shared" si="0"/>
        <v>#VALUE!</v>
      </c>
      <c r="P39" s="49" t="e">
        <f t="shared" si="1"/>
        <v>#VALUE!</v>
      </c>
      <c r="Q39" s="49" t="e">
        <f t="shared" si="2"/>
        <v>#VALUE!</v>
      </c>
    </row>
    <row r="40" spans="1:17" ht="124.15" customHeight="1" x14ac:dyDescent="0.25">
      <c r="A40" s="39" t="s">
        <v>40</v>
      </c>
      <c r="B40" s="23" t="s">
        <v>381</v>
      </c>
      <c r="C40" s="50" t="s">
        <v>419</v>
      </c>
      <c r="D40" s="9" t="s">
        <v>18</v>
      </c>
      <c r="E40" s="9" t="s">
        <v>18</v>
      </c>
      <c r="F40" s="20" t="s">
        <v>19</v>
      </c>
      <c r="G40" s="9" t="s">
        <v>18</v>
      </c>
      <c r="H40" s="9" t="s">
        <v>18</v>
      </c>
      <c r="I40" s="24" t="s">
        <v>20</v>
      </c>
      <c r="J40" s="56">
        <v>150</v>
      </c>
      <c r="K40" s="62" t="s">
        <v>22</v>
      </c>
      <c r="L40" s="9" t="s">
        <v>18</v>
      </c>
      <c r="M40" s="9" t="s">
        <v>18</v>
      </c>
      <c r="N40" s="9" t="s">
        <v>18</v>
      </c>
      <c r="O40" s="49" t="e">
        <f t="shared" si="0"/>
        <v>#VALUE!</v>
      </c>
      <c r="P40" s="49" t="e">
        <f t="shared" si="1"/>
        <v>#VALUE!</v>
      </c>
      <c r="Q40" s="49" t="e">
        <f t="shared" si="2"/>
        <v>#VALUE!</v>
      </c>
    </row>
    <row r="41" spans="1:17" ht="71.25" x14ac:dyDescent="0.25">
      <c r="A41" s="37" t="s">
        <v>41</v>
      </c>
      <c r="B41" s="23" t="s">
        <v>381</v>
      </c>
      <c r="C41" s="50" t="s">
        <v>266</v>
      </c>
      <c r="D41" s="9" t="s">
        <v>18</v>
      </c>
      <c r="E41" s="9" t="s">
        <v>18</v>
      </c>
      <c r="F41" s="20" t="s">
        <v>19</v>
      </c>
      <c r="G41" s="9" t="s">
        <v>18</v>
      </c>
      <c r="H41" s="9" t="s">
        <v>18</v>
      </c>
      <c r="I41" s="24" t="s">
        <v>20</v>
      </c>
      <c r="J41" s="56">
        <v>50</v>
      </c>
      <c r="K41" s="62" t="s">
        <v>22</v>
      </c>
      <c r="L41" s="9" t="s">
        <v>18</v>
      </c>
      <c r="M41" s="9" t="s">
        <v>18</v>
      </c>
      <c r="N41" s="9" t="s">
        <v>18</v>
      </c>
      <c r="O41" s="49" t="e">
        <f t="shared" si="0"/>
        <v>#VALUE!</v>
      </c>
      <c r="P41" s="49" t="e">
        <f t="shared" si="1"/>
        <v>#VALUE!</v>
      </c>
      <c r="Q41" s="49" t="e">
        <f t="shared" si="2"/>
        <v>#VALUE!</v>
      </c>
    </row>
    <row r="42" spans="1:17" ht="112.9" customHeight="1" x14ac:dyDescent="0.25">
      <c r="A42" s="37" t="s">
        <v>42</v>
      </c>
      <c r="B42" s="23" t="s">
        <v>381</v>
      </c>
      <c r="C42" s="37" t="s">
        <v>43</v>
      </c>
      <c r="D42" s="9" t="s">
        <v>18</v>
      </c>
      <c r="E42" s="9" t="s">
        <v>18</v>
      </c>
      <c r="F42" s="20" t="s">
        <v>19</v>
      </c>
      <c r="G42" s="9" t="s">
        <v>18</v>
      </c>
      <c r="H42" s="9" t="s">
        <v>18</v>
      </c>
      <c r="I42" s="24" t="s">
        <v>20</v>
      </c>
      <c r="J42" s="56">
        <v>300</v>
      </c>
      <c r="K42" s="62" t="s">
        <v>22</v>
      </c>
      <c r="L42" s="9" t="s">
        <v>18</v>
      </c>
      <c r="M42" s="9" t="s">
        <v>18</v>
      </c>
      <c r="N42" s="9" t="s">
        <v>18</v>
      </c>
      <c r="O42" s="49" t="e">
        <f t="shared" si="0"/>
        <v>#VALUE!</v>
      </c>
      <c r="P42" s="49" t="e">
        <f t="shared" si="1"/>
        <v>#VALUE!</v>
      </c>
      <c r="Q42" s="49" t="e">
        <f t="shared" si="2"/>
        <v>#VALUE!</v>
      </c>
    </row>
    <row r="43" spans="1:17" ht="49.15" customHeight="1" x14ac:dyDescent="0.25">
      <c r="A43" s="37" t="s">
        <v>299</v>
      </c>
      <c r="B43" s="23" t="s">
        <v>381</v>
      </c>
      <c r="C43" s="37" t="s">
        <v>376</v>
      </c>
      <c r="D43" s="9" t="s">
        <v>18</v>
      </c>
      <c r="E43" s="9" t="s">
        <v>18</v>
      </c>
      <c r="F43" s="20" t="s">
        <v>19</v>
      </c>
      <c r="G43" s="9" t="s">
        <v>18</v>
      </c>
      <c r="H43" s="9" t="s">
        <v>18</v>
      </c>
      <c r="I43" s="24" t="s">
        <v>20</v>
      </c>
      <c r="J43" s="56">
        <v>600</v>
      </c>
      <c r="K43" s="62" t="s">
        <v>22</v>
      </c>
      <c r="L43" s="9" t="s">
        <v>18</v>
      </c>
      <c r="M43" s="9" t="s">
        <v>18</v>
      </c>
      <c r="N43" s="9" t="s">
        <v>18</v>
      </c>
      <c r="O43" s="49" t="e">
        <f t="shared" si="0"/>
        <v>#VALUE!</v>
      </c>
      <c r="P43" s="49" t="e">
        <f t="shared" si="1"/>
        <v>#VALUE!</v>
      </c>
      <c r="Q43" s="49" t="e">
        <f t="shared" si="2"/>
        <v>#VALUE!</v>
      </c>
    </row>
    <row r="44" spans="1:17" ht="71.25" x14ac:dyDescent="0.25">
      <c r="A44" s="37" t="s">
        <v>298</v>
      </c>
      <c r="B44" s="23" t="s">
        <v>381</v>
      </c>
      <c r="C44" s="37" t="s">
        <v>44</v>
      </c>
      <c r="D44" s="9" t="s">
        <v>18</v>
      </c>
      <c r="E44" s="9" t="s">
        <v>18</v>
      </c>
      <c r="F44" s="20" t="s">
        <v>19</v>
      </c>
      <c r="G44" s="9" t="s">
        <v>18</v>
      </c>
      <c r="H44" s="9" t="s">
        <v>18</v>
      </c>
      <c r="I44" s="24" t="s">
        <v>20</v>
      </c>
      <c r="J44" s="56">
        <v>300</v>
      </c>
      <c r="K44" s="62" t="s">
        <v>22</v>
      </c>
      <c r="L44" s="9" t="s">
        <v>18</v>
      </c>
      <c r="M44" s="9" t="s">
        <v>18</v>
      </c>
      <c r="N44" s="9" t="s">
        <v>18</v>
      </c>
      <c r="O44" s="49" t="e">
        <f t="shared" si="0"/>
        <v>#VALUE!</v>
      </c>
      <c r="P44" s="49" t="e">
        <f t="shared" si="1"/>
        <v>#VALUE!</v>
      </c>
      <c r="Q44" s="49" t="e">
        <f t="shared" si="2"/>
        <v>#VALUE!</v>
      </c>
    </row>
    <row r="45" spans="1:17" ht="71.25" x14ac:dyDescent="0.25">
      <c r="A45" s="37" t="s">
        <v>73</v>
      </c>
      <c r="B45" s="23" t="s">
        <v>381</v>
      </c>
      <c r="C45" s="37" t="s">
        <v>45</v>
      </c>
      <c r="D45" s="9" t="s">
        <v>18</v>
      </c>
      <c r="E45" s="9" t="s">
        <v>18</v>
      </c>
      <c r="F45" s="20" t="s">
        <v>19</v>
      </c>
      <c r="G45" s="9" t="s">
        <v>18</v>
      </c>
      <c r="H45" s="9" t="s">
        <v>18</v>
      </c>
      <c r="I45" s="24" t="s">
        <v>20</v>
      </c>
      <c r="J45" s="56">
        <v>200</v>
      </c>
      <c r="K45" s="62" t="s">
        <v>22</v>
      </c>
      <c r="L45" s="9" t="s">
        <v>18</v>
      </c>
      <c r="M45" s="9" t="s">
        <v>18</v>
      </c>
      <c r="N45" s="9" t="s">
        <v>18</v>
      </c>
      <c r="O45" s="49" t="e">
        <f t="shared" si="0"/>
        <v>#VALUE!</v>
      </c>
      <c r="P45" s="49" t="e">
        <f t="shared" si="1"/>
        <v>#VALUE!</v>
      </c>
      <c r="Q45" s="49" t="e">
        <f t="shared" si="2"/>
        <v>#VALUE!</v>
      </c>
    </row>
    <row r="46" spans="1:17" ht="86.45" customHeight="1" x14ac:dyDescent="0.25">
      <c r="A46" s="37" t="s">
        <v>238</v>
      </c>
      <c r="B46" s="23" t="s">
        <v>381</v>
      </c>
      <c r="C46" s="37" t="s">
        <v>46</v>
      </c>
      <c r="D46" s="9" t="s">
        <v>18</v>
      </c>
      <c r="E46" s="9" t="s">
        <v>18</v>
      </c>
      <c r="F46" s="20" t="s">
        <v>19</v>
      </c>
      <c r="G46" s="9" t="s">
        <v>18</v>
      </c>
      <c r="H46" s="9" t="s">
        <v>18</v>
      </c>
      <c r="I46" s="24" t="s">
        <v>20</v>
      </c>
      <c r="J46" s="56">
        <v>100</v>
      </c>
      <c r="K46" s="62" t="s">
        <v>22</v>
      </c>
      <c r="L46" s="9" t="s">
        <v>18</v>
      </c>
      <c r="M46" s="9" t="s">
        <v>18</v>
      </c>
      <c r="N46" s="9" t="s">
        <v>18</v>
      </c>
      <c r="O46" s="49" t="e">
        <f t="shared" si="0"/>
        <v>#VALUE!</v>
      </c>
      <c r="P46" s="49" t="e">
        <f t="shared" si="1"/>
        <v>#VALUE!</v>
      </c>
      <c r="Q46" s="49" t="e">
        <f t="shared" si="2"/>
        <v>#VALUE!</v>
      </c>
    </row>
    <row r="47" spans="1:17" ht="99.75" x14ac:dyDescent="0.25">
      <c r="A47" s="37" t="s">
        <v>351</v>
      </c>
      <c r="B47" s="23" t="s">
        <v>382</v>
      </c>
      <c r="C47" s="37" t="s">
        <v>47</v>
      </c>
      <c r="D47" s="9" t="s">
        <v>18</v>
      </c>
      <c r="E47" s="9" t="s">
        <v>18</v>
      </c>
      <c r="F47" s="20" t="s">
        <v>19</v>
      </c>
      <c r="G47" s="9" t="s">
        <v>18</v>
      </c>
      <c r="H47" s="9" t="s">
        <v>18</v>
      </c>
      <c r="I47" s="24" t="s">
        <v>20</v>
      </c>
      <c r="J47" s="56">
        <v>50</v>
      </c>
      <c r="K47" s="62" t="s">
        <v>22</v>
      </c>
      <c r="L47" s="9" t="s">
        <v>18</v>
      </c>
      <c r="M47" s="9" t="s">
        <v>18</v>
      </c>
      <c r="N47" s="9" t="s">
        <v>18</v>
      </c>
      <c r="O47" s="49" t="e">
        <f t="shared" si="0"/>
        <v>#VALUE!</v>
      </c>
      <c r="P47" s="49" t="e">
        <f t="shared" si="1"/>
        <v>#VALUE!</v>
      </c>
      <c r="Q47" s="49" t="e">
        <f t="shared" si="2"/>
        <v>#VALUE!</v>
      </c>
    </row>
    <row r="48" spans="1:17" ht="99.75" x14ac:dyDescent="0.25">
      <c r="A48" s="37" t="s">
        <v>350</v>
      </c>
      <c r="B48" s="23" t="s">
        <v>382</v>
      </c>
      <c r="C48" s="37" t="s">
        <v>48</v>
      </c>
      <c r="D48" s="9" t="s">
        <v>18</v>
      </c>
      <c r="E48" s="9" t="s">
        <v>18</v>
      </c>
      <c r="F48" s="20" t="s">
        <v>19</v>
      </c>
      <c r="G48" s="9" t="s">
        <v>18</v>
      </c>
      <c r="H48" s="9" t="s">
        <v>18</v>
      </c>
      <c r="I48" s="24" t="s">
        <v>20</v>
      </c>
      <c r="J48" s="56">
        <v>50</v>
      </c>
      <c r="K48" s="62" t="s">
        <v>22</v>
      </c>
      <c r="L48" s="9" t="s">
        <v>18</v>
      </c>
      <c r="M48" s="9" t="s">
        <v>18</v>
      </c>
      <c r="N48" s="9" t="s">
        <v>18</v>
      </c>
      <c r="O48" s="49" t="e">
        <f t="shared" si="0"/>
        <v>#VALUE!</v>
      </c>
      <c r="P48" s="49" t="e">
        <f t="shared" si="1"/>
        <v>#VALUE!</v>
      </c>
      <c r="Q48" s="49" t="e">
        <f t="shared" si="2"/>
        <v>#VALUE!</v>
      </c>
    </row>
    <row r="49" spans="1:17" ht="99.75" x14ac:dyDescent="0.25">
      <c r="A49" s="37" t="s">
        <v>352</v>
      </c>
      <c r="B49" s="23" t="s">
        <v>382</v>
      </c>
      <c r="C49" s="37" t="s">
        <v>49</v>
      </c>
      <c r="D49" s="9" t="s">
        <v>18</v>
      </c>
      <c r="E49" s="9" t="s">
        <v>18</v>
      </c>
      <c r="F49" s="20" t="s">
        <v>19</v>
      </c>
      <c r="G49" s="9" t="s">
        <v>18</v>
      </c>
      <c r="H49" s="9" t="s">
        <v>18</v>
      </c>
      <c r="I49" s="24" t="s">
        <v>20</v>
      </c>
      <c r="J49" s="56">
        <v>50</v>
      </c>
      <c r="K49" s="62" t="s">
        <v>22</v>
      </c>
      <c r="L49" s="9" t="s">
        <v>18</v>
      </c>
      <c r="M49" s="9" t="s">
        <v>18</v>
      </c>
      <c r="N49" s="9" t="s">
        <v>18</v>
      </c>
      <c r="O49" s="49" t="e">
        <f t="shared" si="0"/>
        <v>#VALUE!</v>
      </c>
      <c r="P49" s="49" t="e">
        <f t="shared" si="1"/>
        <v>#VALUE!</v>
      </c>
      <c r="Q49" s="49" t="e">
        <f t="shared" si="2"/>
        <v>#VALUE!</v>
      </c>
    </row>
    <row r="50" spans="1:17" ht="120.6" customHeight="1" x14ac:dyDescent="0.25">
      <c r="A50" s="40" t="s">
        <v>285</v>
      </c>
      <c r="B50" s="23" t="s">
        <v>382</v>
      </c>
      <c r="C50" s="51" t="s">
        <v>361</v>
      </c>
      <c r="D50" s="10" t="s">
        <v>18</v>
      </c>
      <c r="E50" s="10" t="s">
        <v>18</v>
      </c>
      <c r="F50" s="21" t="s">
        <v>19</v>
      </c>
      <c r="G50" s="10" t="s">
        <v>18</v>
      </c>
      <c r="H50" s="10" t="s">
        <v>18</v>
      </c>
      <c r="I50" s="25" t="s">
        <v>20</v>
      </c>
      <c r="J50" s="57">
        <v>200</v>
      </c>
      <c r="K50" s="62" t="s">
        <v>22</v>
      </c>
      <c r="L50" s="9" t="s">
        <v>18</v>
      </c>
      <c r="M50" s="9" t="s">
        <v>18</v>
      </c>
      <c r="N50" s="9" t="s">
        <v>18</v>
      </c>
      <c r="O50" s="49" t="e">
        <f t="shared" si="0"/>
        <v>#VALUE!</v>
      </c>
      <c r="P50" s="49" t="e">
        <f t="shared" si="1"/>
        <v>#VALUE!</v>
      </c>
      <c r="Q50" s="49" t="e">
        <f t="shared" si="2"/>
        <v>#VALUE!</v>
      </c>
    </row>
    <row r="51" spans="1:17" ht="114" customHeight="1" x14ac:dyDescent="0.25">
      <c r="A51" s="40" t="s">
        <v>286</v>
      </c>
      <c r="B51" s="23" t="s">
        <v>382</v>
      </c>
      <c r="C51" s="51" t="s">
        <v>362</v>
      </c>
      <c r="D51" s="10" t="s">
        <v>18</v>
      </c>
      <c r="E51" s="10" t="s">
        <v>18</v>
      </c>
      <c r="F51" s="21" t="s">
        <v>19</v>
      </c>
      <c r="G51" s="10" t="s">
        <v>18</v>
      </c>
      <c r="H51" s="10" t="s">
        <v>18</v>
      </c>
      <c r="I51" s="25" t="s">
        <v>20</v>
      </c>
      <c r="J51" s="57">
        <v>200</v>
      </c>
      <c r="K51" s="62" t="s">
        <v>22</v>
      </c>
      <c r="L51" s="9" t="s">
        <v>18</v>
      </c>
      <c r="M51" s="9" t="s">
        <v>18</v>
      </c>
      <c r="N51" s="9" t="s">
        <v>18</v>
      </c>
      <c r="O51" s="49" t="e">
        <f t="shared" si="0"/>
        <v>#VALUE!</v>
      </c>
      <c r="P51" s="49" t="e">
        <f t="shared" si="1"/>
        <v>#VALUE!</v>
      </c>
      <c r="Q51" s="49" t="e">
        <f t="shared" si="2"/>
        <v>#VALUE!</v>
      </c>
    </row>
    <row r="52" spans="1:17" ht="111.6" customHeight="1" x14ac:dyDescent="0.25">
      <c r="A52" s="37" t="s">
        <v>282</v>
      </c>
      <c r="B52" s="23" t="s">
        <v>382</v>
      </c>
      <c r="C52" s="37" t="s">
        <v>363</v>
      </c>
      <c r="D52" s="9" t="s">
        <v>18</v>
      </c>
      <c r="E52" s="9" t="s">
        <v>18</v>
      </c>
      <c r="F52" s="20" t="s">
        <v>19</v>
      </c>
      <c r="G52" s="9" t="s">
        <v>18</v>
      </c>
      <c r="H52" s="9" t="s">
        <v>18</v>
      </c>
      <c r="I52" s="24" t="s">
        <v>20</v>
      </c>
      <c r="J52" s="56">
        <v>200</v>
      </c>
      <c r="K52" s="62" t="s">
        <v>22</v>
      </c>
      <c r="L52" s="9" t="s">
        <v>18</v>
      </c>
      <c r="M52" s="9" t="s">
        <v>18</v>
      </c>
      <c r="N52" s="9" t="s">
        <v>18</v>
      </c>
      <c r="O52" s="49" t="e">
        <f t="shared" si="0"/>
        <v>#VALUE!</v>
      </c>
      <c r="P52" s="49" t="e">
        <f t="shared" si="1"/>
        <v>#VALUE!</v>
      </c>
      <c r="Q52" s="49" t="e">
        <f t="shared" si="2"/>
        <v>#VALUE!</v>
      </c>
    </row>
    <row r="53" spans="1:17" ht="120.6" customHeight="1" x14ac:dyDescent="0.25">
      <c r="A53" s="37" t="s">
        <v>312</v>
      </c>
      <c r="B53" s="23" t="s">
        <v>382</v>
      </c>
      <c r="C53" s="37" t="s">
        <v>364</v>
      </c>
      <c r="D53" s="9" t="s">
        <v>18</v>
      </c>
      <c r="E53" s="9" t="s">
        <v>18</v>
      </c>
      <c r="F53" s="20" t="s">
        <v>19</v>
      </c>
      <c r="G53" s="9" t="s">
        <v>18</v>
      </c>
      <c r="H53" s="9" t="s">
        <v>18</v>
      </c>
      <c r="I53" s="24" t="s">
        <v>20</v>
      </c>
      <c r="J53" s="56">
        <v>100</v>
      </c>
      <c r="K53" s="62" t="s">
        <v>22</v>
      </c>
      <c r="L53" s="9" t="s">
        <v>18</v>
      </c>
      <c r="M53" s="9" t="s">
        <v>18</v>
      </c>
      <c r="N53" s="9" t="s">
        <v>18</v>
      </c>
      <c r="O53" s="49" t="e">
        <f t="shared" si="0"/>
        <v>#VALUE!</v>
      </c>
      <c r="P53" s="49" t="e">
        <f t="shared" si="1"/>
        <v>#VALUE!</v>
      </c>
      <c r="Q53" s="49" t="e">
        <f t="shared" si="2"/>
        <v>#VALUE!</v>
      </c>
    </row>
    <row r="54" spans="1:17" ht="71.25" x14ac:dyDescent="0.25">
      <c r="A54" s="37" t="s">
        <v>50</v>
      </c>
      <c r="B54" s="23" t="s">
        <v>383</v>
      </c>
      <c r="C54" s="37" t="s">
        <v>51</v>
      </c>
      <c r="D54" s="9" t="s">
        <v>18</v>
      </c>
      <c r="E54" s="9" t="s">
        <v>18</v>
      </c>
      <c r="F54" s="20" t="s">
        <v>19</v>
      </c>
      <c r="G54" s="9" t="s">
        <v>18</v>
      </c>
      <c r="H54" s="9" t="s">
        <v>18</v>
      </c>
      <c r="I54" s="24" t="s">
        <v>20</v>
      </c>
      <c r="J54" s="56">
        <v>50</v>
      </c>
      <c r="K54" s="62" t="s">
        <v>52</v>
      </c>
      <c r="L54" s="9" t="s">
        <v>18</v>
      </c>
      <c r="M54" s="9" t="s">
        <v>18</v>
      </c>
      <c r="N54" s="9" t="s">
        <v>18</v>
      </c>
      <c r="O54" s="49" t="e">
        <f t="shared" si="0"/>
        <v>#VALUE!</v>
      </c>
      <c r="P54" s="49" t="e">
        <f t="shared" si="1"/>
        <v>#VALUE!</v>
      </c>
      <c r="Q54" s="49" t="e">
        <f t="shared" si="2"/>
        <v>#VALUE!</v>
      </c>
    </row>
    <row r="55" spans="1:17" ht="97.9" customHeight="1" x14ac:dyDescent="0.25">
      <c r="A55" s="37" t="s">
        <v>283</v>
      </c>
      <c r="B55" s="23" t="s">
        <v>383</v>
      </c>
      <c r="C55" s="50" t="s">
        <v>365</v>
      </c>
      <c r="D55" s="9" t="s">
        <v>18</v>
      </c>
      <c r="E55" s="9" t="s">
        <v>18</v>
      </c>
      <c r="F55" s="20" t="s">
        <v>19</v>
      </c>
      <c r="G55" s="9" t="s">
        <v>18</v>
      </c>
      <c r="H55" s="9" t="s">
        <v>18</v>
      </c>
      <c r="I55" s="24" t="s">
        <v>20</v>
      </c>
      <c r="J55" s="56">
        <v>50</v>
      </c>
      <c r="K55" s="62" t="s">
        <v>22</v>
      </c>
      <c r="L55" s="9" t="s">
        <v>18</v>
      </c>
      <c r="M55" s="9" t="s">
        <v>18</v>
      </c>
      <c r="N55" s="9" t="s">
        <v>18</v>
      </c>
      <c r="O55" s="49" t="e">
        <f t="shared" si="0"/>
        <v>#VALUE!</v>
      </c>
      <c r="P55" s="49" t="e">
        <f t="shared" si="1"/>
        <v>#VALUE!</v>
      </c>
      <c r="Q55" s="49" t="e">
        <f t="shared" si="2"/>
        <v>#VALUE!</v>
      </c>
    </row>
    <row r="56" spans="1:17" ht="72.599999999999994" customHeight="1" x14ac:dyDescent="0.25">
      <c r="A56" s="37" t="s">
        <v>54</v>
      </c>
      <c r="B56" s="23" t="s">
        <v>383</v>
      </c>
      <c r="C56" s="50" t="s">
        <v>53</v>
      </c>
      <c r="D56" s="9" t="s">
        <v>18</v>
      </c>
      <c r="E56" s="9" t="s">
        <v>18</v>
      </c>
      <c r="F56" s="20" t="s">
        <v>19</v>
      </c>
      <c r="G56" s="9" t="s">
        <v>18</v>
      </c>
      <c r="H56" s="9" t="s">
        <v>18</v>
      </c>
      <c r="I56" s="24" t="s">
        <v>20</v>
      </c>
      <c r="J56" s="56">
        <v>50</v>
      </c>
      <c r="K56" s="62" t="s">
        <v>22</v>
      </c>
      <c r="L56" s="9" t="s">
        <v>18</v>
      </c>
      <c r="M56" s="9" t="s">
        <v>18</v>
      </c>
      <c r="N56" s="9" t="s">
        <v>18</v>
      </c>
      <c r="O56" s="49" t="e">
        <f t="shared" si="0"/>
        <v>#VALUE!</v>
      </c>
      <c r="P56" s="49" t="e">
        <f t="shared" si="1"/>
        <v>#VALUE!</v>
      </c>
      <c r="Q56" s="49" t="e">
        <f t="shared" si="2"/>
        <v>#VALUE!</v>
      </c>
    </row>
    <row r="57" spans="1:17" ht="103.9" customHeight="1" x14ac:dyDescent="0.25">
      <c r="A57" s="40" t="s">
        <v>303</v>
      </c>
      <c r="B57" s="23" t="s">
        <v>383</v>
      </c>
      <c r="C57" s="40" t="s">
        <v>366</v>
      </c>
      <c r="D57" s="10" t="s">
        <v>18</v>
      </c>
      <c r="E57" s="10" t="s">
        <v>18</v>
      </c>
      <c r="F57" s="21" t="s">
        <v>19</v>
      </c>
      <c r="G57" s="10" t="s">
        <v>18</v>
      </c>
      <c r="H57" s="10" t="s">
        <v>18</v>
      </c>
      <c r="I57" s="25" t="s">
        <v>20</v>
      </c>
      <c r="J57" s="57">
        <v>100</v>
      </c>
      <c r="K57" s="62" t="s">
        <v>22</v>
      </c>
      <c r="L57" s="9" t="s">
        <v>18</v>
      </c>
      <c r="M57" s="9" t="s">
        <v>18</v>
      </c>
      <c r="N57" s="9" t="s">
        <v>18</v>
      </c>
      <c r="O57" s="49" t="e">
        <f t="shared" si="0"/>
        <v>#VALUE!</v>
      </c>
      <c r="P57" s="49" t="e">
        <f t="shared" si="1"/>
        <v>#VALUE!</v>
      </c>
      <c r="Q57" s="49" t="e">
        <f t="shared" si="2"/>
        <v>#VALUE!</v>
      </c>
    </row>
    <row r="58" spans="1:17" ht="112.9" customHeight="1" x14ac:dyDescent="0.25">
      <c r="A58" s="40" t="s">
        <v>300</v>
      </c>
      <c r="B58" s="23" t="s">
        <v>382</v>
      </c>
      <c r="C58" s="51" t="s">
        <v>367</v>
      </c>
      <c r="D58" s="10" t="s">
        <v>18</v>
      </c>
      <c r="E58" s="10" t="s">
        <v>18</v>
      </c>
      <c r="F58" s="21" t="s">
        <v>19</v>
      </c>
      <c r="G58" s="10" t="s">
        <v>18</v>
      </c>
      <c r="H58" s="10" t="s">
        <v>18</v>
      </c>
      <c r="I58" s="25" t="s">
        <v>20</v>
      </c>
      <c r="J58" s="57">
        <v>100</v>
      </c>
      <c r="K58" s="62" t="s">
        <v>22</v>
      </c>
      <c r="L58" s="9" t="s">
        <v>18</v>
      </c>
      <c r="M58" s="9" t="s">
        <v>18</v>
      </c>
      <c r="N58" s="9" t="s">
        <v>18</v>
      </c>
      <c r="O58" s="49" t="e">
        <f t="shared" si="0"/>
        <v>#VALUE!</v>
      </c>
      <c r="P58" s="49" t="e">
        <f t="shared" si="1"/>
        <v>#VALUE!</v>
      </c>
      <c r="Q58" s="49" t="e">
        <f t="shared" si="2"/>
        <v>#VALUE!</v>
      </c>
    </row>
    <row r="59" spans="1:17" ht="95.45" customHeight="1" x14ac:dyDescent="0.25">
      <c r="A59" s="40" t="s">
        <v>318</v>
      </c>
      <c r="B59" s="23" t="s">
        <v>383</v>
      </c>
      <c r="C59" s="51" t="s">
        <v>368</v>
      </c>
      <c r="D59" s="10" t="s">
        <v>18</v>
      </c>
      <c r="E59" s="10" t="s">
        <v>18</v>
      </c>
      <c r="F59" s="21" t="s">
        <v>19</v>
      </c>
      <c r="G59" s="10" t="s">
        <v>18</v>
      </c>
      <c r="H59" s="10" t="s">
        <v>18</v>
      </c>
      <c r="I59" s="25" t="s">
        <v>20</v>
      </c>
      <c r="J59" s="57">
        <v>150</v>
      </c>
      <c r="K59" s="62" t="s">
        <v>22</v>
      </c>
      <c r="L59" s="9" t="s">
        <v>18</v>
      </c>
      <c r="M59" s="9" t="s">
        <v>18</v>
      </c>
      <c r="N59" s="9" t="s">
        <v>18</v>
      </c>
      <c r="O59" s="49" t="e">
        <f t="shared" si="0"/>
        <v>#VALUE!</v>
      </c>
      <c r="P59" s="49" t="e">
        <f t="shared" si="1"/>
        <v>#VALUE!</v>
      </c>
      <c r="Q59" s="49" t="e">
        <f t="shared" si="2"/>
        <v>#VALUE!</v>
      </c>
    </row>
    <row r="60" spans="1:17" ht="111.6" customHeight="1" x14ac:dyDescent="0.25">
      <c r="A60" s="40" t="s">
        <v>319</v>
      </c>
      <c r="B60" s="23" t="s">
        <v>383</v>
      </c>
      <c r="C60" s="51" t="s">
        <v>369</v>
      </c>
      <c r="D60" s="10" t="s">
        <v>18</v>
      </c>
      <c r="E60" s="10" t="s">
        <v>18</v>
      </c>
      <c r="F60" s="21" t="s">
        <v>19</v>
      </c>
      <c r="G60" s="10" t="s">
        <v>18</v>
      </c>
      <c r="H60" s="10" t="s">
        <v>18</v>
      </c>
      <c r="I60" s="25" t="s">
        <v>20</v>
      </c>
      <c r="J60" s="57">
        <v>150</v>
      </c>
      <c r="K60" s="62" t="s">
        <v>22</v>
      </c>
      <c r="L60" s="9" t="s">
        <v>18</v>
      </c>
      <c r="M60" s="9" t="s">
        <v>18</v>
      </c>
      <c r="N60" s="9" t="s">
        <v>18</v>
      </c>
      <c r="O60" s="49" t="e">
        <f t="shared" si="0"/>
        <v>#VALUE!</v>
      </c>
      <c r="P60" s="49" t="e">
        <f t="shared" si="1"/>
        <v>#VALUE!</v>
      </c>
      <c r="Q60" s="49" t="e">
        <f t="shared" si="2"/>
        <v>#VALUE!</v>
      </c>
    </row>
    <row r="61" spans="1:17" ht="105.6" customHeight="1" x14ac:dyDescent="0.25">
      <c r="A61" s="37" t="s">
        <v>284</v>
      </c>
      <c r="B61" s="23" t="s">
        <v>384</v>
      </c>
      <c r="C61" s="50" t="s">
        <v>370</v>
      </c>
      <c r="D61" s="9" t="s">
        <v>18</v>
      </c>
      <c r="E61" s="9" t="s">
        <v>18</v>
      </c>
      <c r="F61" s="20" t="s">
        <v>19</v>
      </c>
      <c r="G61" s="9" t="s">
        <v>18</v>
      </c>
      <c r="H61" s="9" t="s">
        <v>18</v>
      </c>
      <c r="I61" s="24" t="s">
        <v>20</v>
      </c>
      <c r="J61" s="56">
        <v>200</v>
      </c>
      <c r="K61" s="62" t="s">
        <v>22</v>
      </c>
      <c r="L61" s="9" t="s">
        <v>18</v>
      </c>
      <c r="M61" s="9" t="s">
        <v>18</v>
      </c>
      <c r="N61" s="9" t="s">
        <v>18</v>
      </c>
      <c r="O61" s="49" t="e">
        <f t="shared" si="0"/>
        <v>#VALUE!</v>
      </c>
      <c r="P61" s="49" t="e">
        <f t="shared" si="1"/>
        <v>#VALUE!</v>
      </c>
      <c r="Q61" s="49" t="e">
        <f t="shared" si="2"/>
        <v>#VALUE!</v>
      </c>
    </row>
    <row r="62" spans="1:17" ht="103.9" customHeight="1" x14ac:dyDescent="0.25">
      <c r="A62" s="37" t="s">
        <v>57</v>
      </c>
      <c r="B62" s="23" t="s">
        <v>385</v>
      </c>
      <c r="C62" s="37" t="s">
        <v>58</v>
      </c>
      <c r="D62" s="9" t="s">
        <v>18</v>
      </c>
      <c r="E62" s="9" t="s">
        <v>18</v>
      </c>
      <c r="F62" s="20" t="s">
        <v>19</v>
      </c>
      <c r="G62" s="9" t="s">
        <v>18</v>
      </c>
      <c r="H62" s="9" t="s">
        <v>18</v>
      </c>
      <c r="I62" s="24" t="s">
        <v>20</v>
      </c>
      <c r="J62" s="56">
        <v>200</v>
      </c>
      <c r="K62" s="62" t="s">
        <v>52</v>
      </c>
      <c r="L62" s="9" t="s">
        <v>18</v>
      </c>
      <c r="M62" s="9" t="s">
        <v>18</v>
      </c>
      <c r="N62" s="9" t="s">
        <v>18</v>
      </c>
      <c r="O62" s="49" t="e">
        <f t="shared" si="0"/>
        <v>#VALUE!</v>
      </c>
      <c r="P62" s="49" t="e">
        <f t="shared" si="1"/>
        <v>#VALUE!</v>
      </c>
      <c r="Q62" s="49" t="e">
        <f t="shared" si="2"/>
        <v>#VALUE!</v>
      </c>
    </row>
    <row r="63" spans="1:17" ht="65.45" customHeight="1" x14ac:dyDescent="0.25">
      <c r="A63" s="37" t="s">
        <v>59</v>
      </c>
      <c r="B63" s="23" t="s">
        <v>385</v>
      </c>
      <c r="C63" s="37" t="s">
        <v>60</v>
      </c>
      <c r="D63" s="9" t="s">
        <v>18</v>
      </c>
      <c r="E63" s="9" t="s">
        <v>18</v>
      </c>
      <c r="F63" s="20" t="s">
        <v>19</v>
      </c>
      <c r="G63" s="9" t="s">
        <v>18</v>
      </c>
      <c r="H63" s="9" t="s">
        <v>18</v>
      </c>
      <c r="I63" s="24" t="s">
        <v>20</v>
      </c>
      <c r="J63" s="56">
        <v>15000</v>
      </c>
      <c r="K63" s="62" t="s">
        <v>52</v>
      </c>
      <c r="L63" s="9" t="s">
        <v>18</v>
      </c>
      <c r="M63" s="9" t="s">
        <v>18</v>
      </c>
      <c r="N63" s="9" t="s">
        <v>18</v>
      </c>
      <c r="O63" s="49" t="e">
        <f t="shared" si="0"/>
        <v>#VALUE!</v>
      </c>
      <c r="P63" s="49" t="e">
        <f t="shared" si="1"/>
        <v>#VALUE!</v>
      </c>
      <c r="Q63" s="49" t="e">
        <f t="shared" si="2"/>
        <v>#VALUE!</v>
      </c>
    </row>
    <row r="64" spans="1:17" ht="69" customHeight="1" x14ac:dyDescent="0.25">
      <c r="A64" s="37" t="s">
        <v>61</v>
      </c>
      <c r="B64" s="23" t="s">
        <v>385</v>
      </c>
      <c r="C64" s="37" t="s">
        <v>62</v>
      </c>
      <c r="D64" s="9" t="s">
        <v>18</v>
      </c>
      <c r="E64" s="9" t="s">
        <v>18</v>
      </c>
      <c r="F64" s="20" t="s">
        <v>19</v>
      </c>
      <c r="G64" s="9" t="s">
        <v>18</v>
      </c>
      <c r="H64" s="9" t="s">
        <v>18</v>
      </c>
      <c r="I64" s="24" t="s">
        <v>20</v>
      </c>
      <c r="J64" s="56">
        <v>3000</v>
      </c>
      <c r="K64" s="62" t="s">
        <v>52</v>
      </c>
      <c r="L64" s="9" t="s">
        <v>18</v>
      </c>
      <c r="M64" s="9" t="s">
        <v>18</v>
      </c>
      <c r="N64" s="9" t="s">
        <v>18</v>
      </c>
      <c r="O64" s="49" t="e">
        <f t="shared" si="0"/>
        <v>#VALUE!</v>
      </c>
      <c r="P64" s="49" t="e">
        <f t="shared" si="1"/>
        <v>#VALUE!</v>
      </c>
      <c r="Q64" s="49" t="e">
        <f t="shared" si="2"/>
        <v>#VALUE!</v>
      </c>
    </row>
    <row r="65" spans="1:17" ht="42.75" x14ac:dyDescent="0.25">
      <c r="A65" s="37" t="s">
        <v>63</v>
      </c>
      <c r="B65" s="23" t="s">
        <v>385</v>
      </c>
      <c r="C65" s="37" t="s">
        <v>64</v>
      </c>
      <c r="D65" s="9" t="s">
        <v>18</v>
      </c>
      <c r="E65" s="9" t="s">
        <v>18</v>
      </c>
      <c r="F65" s="20" t="s">
        <v>19</v>
      </c>
      <c r="G65" s="9" t="s">
        <v>18</v>
      </c>
      <c r="H65" s="9" t="s">
        <v>18</v>
      </c>
      <c r="I65" s="24" t="s">
        <v>20</v>
      </c>
      <c r="J65" s="56">
        <v>50</v>
      </c>
      <c r="K65" s="62" t="s">
        <v>52</v>
      </c>
      <c r="L65" s="9" t="s">
        <v>18</v>
      </c>
      <c r="M65" s="9" t="s">
        <v>18</v>
      </c>
      <c r="N65" s="9" t="s">
        <v>18</v>
      </c>
      <c r="O65" s="49" t="e">
        <f t="shared" si="0"/>
        <v>#VALUE!</v>
      </c>
      <c r="P65" s="49" t="e">
        <f t="shared" si="1"/>
        <v>#VALUE!</v>
      </c>
      <c r="Q65" s="49" t="e">
        <f t="shared" si="2"/>
        <v>#VALUE!</v>
      </c>
    </row>
    <row r="66" spans="1:17" ht="93" customHeight="1" x14ac:dyDescent="0.25">
      <c r="A66" s="37" t="s">
        <v>225</v>
      </c>
      <c r="B66" s="23" t="s">
        <v>385</v>
      </c>
      <c r="C66" s="37" t="s">
        <v>258</v>
      </c>
      <c r="D66" s="9" t="s">
        <v>18</v>
      </c>
      <c r="E66" s="9" t="s">
        <v>18</v>
      </c>
      <c r="F66" s="20" t="s">
        <v>19</v>
      </c>
      <c r="G66" s="9" t="s">
        <v>18</v>
      </c>
      <c r="H66" s="9" t="s">
        <v>18</v>
      </c>
      <c r="I66" s="24" t="s">
        <v>20</v>
      </c>
      <c r="J66" s="56">
        <v>50</v>
      </c>
      <c r="K66" s="62" t="s">
        <v>52</v>
      </c>
      <c r="L66" s="9" t="s">
        <v>18</v>
      </c>
      <c r="M66" s="9" t="s">
        <v>18</v>
      </c>
      <c r="N66" s="9" t="s">
        <v>18</v>
      </c>
      <c r="O66" s="49" t="e">
        <f t="shared" si="0"/>
        <v>#VALUE!</v>
      </c>
      <c r="P66" s="49" t="e">
        <f t="shared" si="1"/>
        <v>#VALUE!</v>
      </c>
      <c r="Q66" s="49" t="e">
        <f t="shared" si="2"/>
        <v>#VALUE!</v>
      </c>
    </row>
    <row r="67" spans="1:17" ht="71.25" x14ac:dyDescent="0.25">
      <c r="A67" s="37" t="s">
        <v>226</v>
      </c>
      <c r="B67" s="23" t="s">
        <v>385</v>
      </c>
      <c r="C67" s="37" t="s">
        <v>258</v>
      </c>
      <c r="D67" s="9" t="s">
        <v>18</v>
      </c>
      <c r="E67" s="9" t="s">
        <v>18</v>
      </c>
      <c r="F67" s="20" t="s">
        <v>19</v>
      </c>
      <c r="G67" s="9" t="s">
        <v>18</v>
      </c>
      <c r="H67" s="9" t="s">
        <v>18</v>
      </c>
      <c r="I67" s="24" t="s">
        <v>20</v>
      </c>
      <c r="J67" s="56">
        <v>50</v>
      </c>
      <c r="K67" s="62" t="s">
        <v>52</v>
      </c>
      <c r="L67" s="9" t="s">
        <v>18</v>
      </c>
      <c r="M67" s="9" t="s">
        <v>18</v>
      </c>
      <c r="N67" s="9" t="s">
        <v>18</v>
      </c>
      <c r="O67" s="49" t="e">
        <f t="shared" ref="O67:O130" si="3">L67*M67/100+L67</f>
        <v>#VALUE!</v>
      </c>
      <c r="P67" s="49" t="e">
        <f t="shared" ref="P67:P130" si="4">L67*J67</f>
        <v>#VALUE!</v>
      </c>
      <c r="Q67" s="49" t="e">
        <f t="shared" ref="Q67:Q130" si="5">O67*J67</f>
        <v>#VALUE!</v>
      </c>
    </row>
    <row r="68" spans="1:17" ht="42.75" x14ac:dyDescent="0.25">
      <c r="A68" s="38" t="s">
        <v>301</v>
      </c>
      <c r="B68" s="23" t="s">
        <v>385</v>
      </c>
      <c r="C68" s="37" t="s">
        <v>416</v>
      </c>
      <c r="D68" s="9" t="s">
        <v>18</v>
      </c>
      <c r="E68" s="9" t="s">
        <v>18</v>
      </c>
      <c r="F68" s="20" t="s">
        <v>19</v>
      </c>
      <c r="G68" s="9" t="s">
        <v>18</v>
      </c>
      <c r="H68" s="9" t="s">
        <v>18</v>
      </c>
      <c r="I68" s="24" t="s">
        <v>20</v>
      </c>
      <c r="J68" s="58">
        <v>50</v>
      </c>
      <c r="K68" s="62" t="s">
        <v>52</v>
      </c>
      <c r="L68" s="9" t="s">
        <v>18</v>
      </c>
      <c r="M68" s="9" t="s">
        <v>18</v>
      </c>
      <c r="N68" s="9" t="s">
        <v>18</v>
      </c>
      <c r="O68" s="49" t="e">
        <f t="shared" si="3"/>
        <v>#VALUE!</v>
      </c>
      <c r="P68" s="49" t="e">
        <f t="shared" si="4"/>
        <v>#VALUE!</v>
      </c>
      <c r="Q68" s="49" t="e">
        <f t="shared" si="5"/>
        <v>#VALUE!</v>
      </c>
    </row>
    <row r="69" spans="1:17" ht="85.5" x14ac:dyDescent="0.25">
      <c r="A69" s="37" t="s">
        <v>65</v>
      </c>
      <c r="B69" s="23" t="s">
        <v>386</v>
      </c>
      <c r="C69" s="50" t="s">
        <v>66</v>
      </c>
      <c r="D69" s="9" t="s">
        <v>18</v>
      </c>
      <c r="E69" s="9" t="s">
        <v>18</v>
      </c>
      <c r="F69" s="20" t="s">
        <v>19</v>
      </c>
      <c r="G69" s="9" t="s">
        <v>18</v>
      </c>
      <c r="H69" s="9" t="s">
        <v>18</v>
      </c>
      <c r="I69" s="24" t="s">
        <v>20</v>
      </c>
      <c r="J69" s="56">
        <v>200</v>
      </c>
      <c r="K69" s="62" t="s">
        <v>22</v>
      </c>
      <c r="L69" s="9" t="s">
        <v>18</v>
      </c>
      <c r="M69" s="9" t="s">
        <v>18</v>
      </c>
      <c r="N69" s="9" t="s">
        <v>18</v>
      </c>
      <c r="O69" s="49" t="e">
        <f t="shared" si="3"/>
        <v>#VALUE!</v>
      </c>
      <c r="P69" s="49" t="e">
        <f t="shared" si="4"/>
        <v>#VALUE!</v>
      </c>
      <c r="Q69" s="49" t="e">
        <f t="shared" si="5"/>
        <v>#VALUE!</v>
      </c>
    </row>
    <row r="70" spans="1:17" ht="57" x14ac:dyDescent="0.25">
      <c r="A70" s="37" t="s">
        <v>67</v>
      </c>
      <c r="B70" s="23" t="s">
        <v>386</v>
      </c>
      <c r="C70" s="50" t="s">
        <v>259</v>
      </c>
      <c r="D70" s="9" t="s">
        <v>18</v>
      </c>
      <c r="E70" s="9" t="s">
        <v>18</v>
      </c>
      <c r="F70" s="20" t="s">
        <v>19</v>
      </c>
      <c r="G70" s="9" t="s">
        <v>18</v>
      </c>
      <c r="H70" s="9" t="s">
        <v>18</v>
      </c>
      <c r="I70" s="24" t="s">
        <v>20</v>
      </c>
      <c r="J70" s="56">
        <v>100</v>
      </c>
      <c r="K70" s="62" t="s">
        <v>22</v>
      </c>
      <c r="L70" s="9" t="s">
        <v>18</v>
      </c>
      <c r="M70" s="9" t="s">
        <v>18</v>
      </c>
      <c r="N70" s="9" t="s">
        <v>18</v>
      </c>
      <c r="O70" s="49" t="e">
        <f t="shared" si="3"/>
        <v>#VALUE!</v>
      </c>
      <c r="P70" s="49" t="e">
        <f t="shared" si="4"/>
        <v>#VALUE!</v>
      </c>
      <c r="Q70" s="49" t="e">
        <f t="shared" si="5"/>
        <v>#VALUE!</v>
      </c>
    </row>
    <row r="71" spans="1:17" ht="72.75" x14ac:dyDescent="0.25">
      <c r="A71" s="37" t="s">
        <v>287</v>
      </c>
      <c r="B71" s="23" t="s">
        <v>386</v>
      </c>
      <c r="C71" s="50" t="s">
        <v>371</v>
      </c>
      <c r="D71" s="9" t="s">
        <v>18</v>
      </c>
      <c r="E71" s="9" t="s">
        <v>18</v>
      </c>
      <c r="F71" s="20" t="s">
        <v>19</v>
      </c>
      <c r="G71" s="9" t="s">
        <v>18</v>
      </c>
      <c r="H71" s="9" t="s">
        <v>18</v>
      </c>
      <c r="I71" s="24" t="s">
        <v>20</v>
      </c>
      <c r="J71" s="56">
        <v>150</v>
      </c>
      <c r="K71" s="62" t="s">
        <v>22</v>
      </c>
      <c r="L71" s="9" t="s">
        <v>18</v>
      </c>
      <c r="M71" s="9" t="s">
        <v>18</v>
      </c>
      <c r="N71" s="9" t="s">
        <v>18</v>
      </c>
      <c r="O71" s="49" t="e">
        <f t="shared" si="3"/>
        <v>#VALUE!</v>
      </c>
      <c r="P71" s="49" t="e">
        <f t="shared" si="4"/>
        <v>#VALUE!</v>
      </c>
      <c r="Q71" s="49" t="e">
        <f t="shared" si="5"/>
        <v>#VALUE!</v>
      </c>
    </row>
    <row r="72" spans="1:17" ht="42.75" x14ac:dyDescent="0.25">
      <c r="A72" s="37" t="s">
        <v>68</v>
      </c>
      <c r="B72" s="23" t="s">
        <v>386</v>
      </c>
      <c r="C72" s="37" t="s">
        <v>69</v>
      </c>
      <c r="D72" s="9" t="s">
        <v>18</v>
      </c>
      <c r="E72" s="9" t="s">
        <v>18</v>
      </c>
      <c r="F72" s="20" t="s">
        <v>19</v>
      </c>
      <c r="G72" s="9" t="s">
        <v>18</v>
      </c>
      <c r="H72" s="9" t="s">
        <v>18</v>
      </c>
      <c r="I72" s="24" t="s">
        <v>20</v>
      </c>
      <c r="J72" s="56">
        <v>150</v>
      </c>
      <c r="K72" s="62" t="s">
        <v>22</v>
      </c>
      <c r="L72" s="9" t="s">
        <v>18</v>
      </c>
      <c r="M72" s="9" t="s">
        <v>18</v>
      </c>
      <c r="N72" s="9" t="s">
        <v>18</v>
      </c>
      <c r="O72" s="49" t="e">
        <f t="shared" si="3"/>
        <v>#VALUE!</v>
      </c>
      <c r="P72" s="49" t="e">
        <f t="shared" si="4"/>
        <v>#VALUE!</v>
      </c>
      <c r="Q72" s="49" t="e">
        <f t="shared" si="5"/>
        <v>#VALUE!</v>
      </c>
    </row>
    <row r="73" spans="1:17" ht="71.25" x14ac:dyDescent="0.25">
      <c r="A73" s="37" t="s">
        <v>256</v>
      </c>
      <c r="B73" s="23" t="s">
        <v>386</v>
      </c>
      <c r="C73" s="37" t="s">
        <v>70</v>
      </c>
      <c r="D73" s="9" t="s">
        <v>18</v>
      </c>
      <c r="E73" s="9" t="s">
        <v>18</v>
      </c>
      <c r="F73" s="20" t="s">
        <v>19</v>
      </c>
      <c r="G73" s="9" t="s">
        <v>18</v>
      </c>
      <c r="H73" s="9" t="s">
        <v>18</v>
      </c>
      <c r="I73" s="24" t="s">
        <v>20</v>
      </c>
      <c r="J73" s="56">
        <v>100</v>
      </c>
      <c r="K73" s="62" t="s">
        <v>22</v>
      </c>
      <c r="L73" s="9" t="s">
        <v>18</v>
      </c>
      <c r="M73" s="9" t="s">
        <v>18</v>
      </c>
      <c r="N73" s="9" t="s">
        <v>18</v>
      </c>
      <c r="O73" s="49" t="e">
        <f t="shared" si="3"/>
        <v>#VALUE!</v>
      </c>
      <c r="P73" s="49" t="e">
        <f t="shared" si="4"/>
        <v>#VALUE!</v>
      </c>
      <c r="Q73" s="49" t="e">
        <f t="shared" si="5"/>
        <v>#VALUE!</v>
      </c>
    </row>
    <row r="74" spans="1:17" ht="71.25" x14ac:dyDescent="0.25">
      <c r="A74" s="37" t="s">
        <v>71</v>
      </c>
      <c r="B74" s="23" t="s">
        <v>386</v>
      </c>
      <c r="C74" s="37" t="s">
        <v>72</v>
      </c>
      <c r="D74" s="9" t="s">
        <v>18</v>
      </c>
      <c r="E74" s="9" t="s">
        <v>18</v>
      </c>
      <c r="F74" s="20" t="s">
        <v>19</v>
      </c>
      <c r="G74" s="9" t="s">
        <v>18</v>
      </c>
      <c r="H74" s="9" t="s">
        <v>18</v>
      </c>
      <c r="I74" s="24" t="s">
        <v>20</v>
      </c>
      <c r="J74" s="56">
        <v>50</v>
      </c>
      <c r="K74" s="62" t="s">
        <v>22</v>
      </c>
      <c r="L74" s="9" t="s">
        <v>18</v>
      </c>
      <c r="M74" s="9" t="s">
        <v>18</v>
      </c>
      <c r="N74" s="9" t="s">
        <v>18</v>
      </c>
      <c r="O74" s="49" t="e">
        <f t="shared" si="3"/>
        <v>#VALUE!</v>
      </c>
      <c r="P74" s="49" t="e">
        <f t="shared" si="4"/>
        <v>#VALUE!</v>
      </c>
      <c r="Q74" s="49" t="e">
        <f t="shared" si="5"/>
        <v>#VALUE!</v>
      </c>
    </row>
    <row r="75" spans="1:17" ht="71.25" x14ac:dyDescent="0.25">
      <c r="A75" s="37" t="s">
        <v>288</v>
      </c>
      <c r="B75" s="23" t="s">
        <v>381</v>
      </c>
      <c r="C75" s="37" t="s">
        <v>239</v>
      </c>
      <c r="D75" s="9" t="s">
        <v>18</v>
      </c>
      <c r="E75" s="9" t="s">
        <v>18</v>
      </c>
      <c r="F75" s="20" t="s">
        <v>19</v>
      </c>
      <c r="G75" s="9" t="s">
        <v>18</v>
      </c>
      <c r="H75" s="9" t="s">
        <v>18</v>
      </c>
      <c r="I75" s="24" t="s">
        <v>20</v>
      </c>
      <c r="J75" s="56">
        <v>150</v>
      </c>
      <c r="K75" s="62" t="s">
        <v>22</v>
      </c>
      <c r="L75" s="9" t="s">
        <v>18</v>
      </c>
      <c r="M75" s="9" t="s">
        <v>18</v>
      </c>
      <c r="N75" s="9" t="s">
        <v>18</v>
      </c>
      <c r="O75" s="49" t="e">
        <f t="shared" si="3"/>
        <v>#VALUE!</v>
      </c>
      <c r="P75" s="49" t="e">
        <f t="shared" si="4"/>
        <v>#VALUE!</v>
      </c>
      <c r="Q75" s="49" t="e">
        <f t="shared" si="5"/>
        <v>#VALUE!</v>
      </c>
    </row>
    <row r="76" spans="1:17" ht="71.25" x14ac:dyDescent="0.25">
      <c r="A76" s="37" t="s">
        <v>74</v>
      </c>
      <c r="B76" s="23" t="s">
        <v>387</v>
      </c>
      <c r="C76" s="37" t="s">
        <v>393</v>
      </c>
      <c r="D76" s="9" t="s">
        <v>18</v>
      </c>
      <c r="E76" s="9" t="s">
        <v>18</v>
      </c>
      <c r="F76" s="20" t="s">
        <v>19</v>
      </c>
      <c r="G76" s="9" t="s">
        <v>18</v>
      </c>
      <c r="H76" s="9" t="s">
        <v>18</v>
      </c>
      <c r="I76" s="24" t="s">
        <v>20</v>
      </c>
      <c r="J76" s="56">
        <v>2000</v>
      </c>
      <c r="K76" s="62" t="s">
        <v>22</v>
      </c>
      <c r="L76" s="9" t="s">
        <v>18</v>
      </c>
      <c r="M76" s="9" t="s">
        <v>18</v>
      </c>
      <c r="N76" s="9" t="s">
        <v>18</v>
      </c>
      <c r="O76" s="49" t="e">
        <f t="shared" si="3"/>
        <v>#VALUE!</v>
      </c>
      <c r="P76" s="49" t="e">
        <f t="shared" si="4"/>
        <v>#VALUE!</v>
      </c>
      <c r="Q76" s="49" t="e">
        <f t="shared" si="5"/>
        <v>#VALUE!</v>
      </c>
    </row>
    <row r="77" spans="1:17" ht="71.25" x14ac:dyDescent="0.25">
      <c r="A77" s="37" t="s">
        <v>248</v>
      </c>
      <c r="B77" s="23" t="s">
        <v>387</v>
      </c>
      <c r="C77" s="37" t="s">
        <v>78</v>
      </c>
      <c r="D77" s="9" t="s">
        <v>18</v>
      </c>
      <c r="E77" s="9" t="s">
        <v>18</v>
      </c>
      <c r="F77" s="20" t="s">
        <v>19</v>
      </c>
      <c r="G77" s="9" t="s">
        <v>18</v>
      </c>
      <c r="H77" s="9" t="s">
        <v>18</v>
      </c>
      <c r="I77" s="24" t="s">
        <v>20</v>
      </c>
      <c r="J77" s="56">
        <v>500</v>
      </c>
      <c r="K77" s="62" t="s">
        <v>22</v>
      </c>
      <c r="L77" s="9" t="s">
        <v>18</v>
      </c>
      <c r="M77" s="9" t="s">
        <v>18</v>
      </c>
      <c r="N77" s="9" t="s">
        <v>18</v>
      </c>
      <c r="O77" s="49" t="e">
        <f t="shared" si="3"/>
        <v>#VALUE!</v>
      </c>
      <c r="P77" s="49" t="e">
        <f t="shared" si="4"/>
        <v>#VALUE!</v>
      </c>
      <c r="Q77" s="49" t="e">
        <f t="shared" si="5"/>
        <v>#VALUE!</v>
      </c>
    </row>
    <row r="78" spans="1:17" ht="71.25" x14ac:dyDescent="0.25">
      <c r="A78" s="39" t="s">
        <v>392</v>
      </c>
      <c r="B78" s="23" t="s">
        <v>387</v>
      </c>
      <c r="C78" s="37" t="s">
        <v>78</v>
      </c>
      <c r="D78" s="9" t="s">
        <v>18</v>
      </c>
      <c r="E78" s="9" t="s">
        <v>18</v>
      </c>
      <c r="F78" s="20" t="s">
        <v>19</v>
      </c>
      <c r="G78" s="9" t="s">
        <v>18</v>
      </c>
      <c r="H78" s="9" t="s">
        <v>18</v>
      </c>
      <c r="I78" s="24" t="s">
        <v>20</v>
      </c>
      <c r="J78" s="56">
        <v>500</v>
      </c>
      <c r="K78" s="62" t="s">
        <v>22</v>
      </c>
      <c r="L78" s="9" t="s">
        <v>18</v>
      </c>
      <c r="M78" s="9" t="s">
        <v>18</v>
      </c>
      <c r="N78" s="9" t="s">
        <v>18</v>
      </c>
      <c r="O78" s="49" t="e">
        <f t="shared" si="3"/>
        <v>#VALUE!</v>
      </c>
      <c r="P78" s="49" t="e">
        <f t="shared" si="4"/>
        <v>#VALUE!</v>
      </c>
      <c r="Q78" s="49" t="e">
        <f t="shared" si="5"/>
        <v>#VALUE!</v>
      </c>
    </row>
    <row r="79" spans="1:17" ht="71.25" x14ac:dyDescent="0.25">
      <c r="A79" s="37" t="s">
        <v>75</v>
      </c>
      <c r="B79" s="23" t="s">
        <v>387</v>
      </c>
      <c r="C79" s="37" t="s">
        <v>76</v>
      </c>
      <c r="D79" s="9" t="s">
        <v>18</v>
      </c>
      <c r="E79" s="9" t="s">
        <v>18</v>
      </c>
      <c r="F79" s="20" t="s">
        <v>19</v>
      </c>
      <c r="G79" s="9" t="s">
        <v>18</v>
      </c>
      <c r="H79" s="9" t="s">
        <v>18</v>
      </c>
      <c r="I79" s="24" t="s">
        <v>20</v>
      </c>
      <c r="J79" s="56">
        <v>1000</v>
      </c>
      <c r="K79" s="62" t="s">
        <v>52</v>
      </c>
      <c r="L79" s="9" t="s">
        <v>18</v>
      </c>
      <c r="M79" s="9" t="s">
        <v>18</v>
      </c>
      <c r="N79" s="9" t="s">
        <v>18</v>
      </c>
      <c r="O79" s="49" t="e">
        <f t="shared" si="3"/>
        <v>#VALUE!</v>
      </c>
      <c r="P79" s="49" t="e">
        <f t="shared" si="4"/>
        <v>#VALUE!</v>
      </c>
      <c r="Q79" s="49" t="e">
        <f t="shared" si="5"/>
        <v>#VALUE!</v>
      </c>
    </row>
    <row r="80" spans="1:17" ht="71.25" x14ac:dyDescent="0.25">
      <c r="A80" s="37" t="s">
        <v>249</v>
      </c>
      <c r="B80" s="23" t="s">
        <v>387</v>
      </c>
      <c r="C80" s="37" t="s">
        <v>260</v>
      </c>
      <c r="D80" s="9" t="s">
        <v>18</v>
      </c>
      <c r="E80" s="9" t="s">
        <v>18</v>
      </c>
      <c r="F80" s="20" t="s">
        <v>19</v>
      </c>
      <c r="G80" s="9" t="s">
        <v>18</v>
      </c>
      <c r="H80" s="9" t="s">
        <v>18</v>
      </c>
      <c r="I80" s="24" t="s">
        <v>20</v>
      </c>
      <c r="J80" s="56">
        <v>1500</v>
      </c>
      <c r="K80" s="62" t="s">
        <v>52</v>
      </c>
      <c r="L80" s="9" t="s">
        <v>18</v>
      </c>
      <c r="M80" s="9" t="s">
        <v>18</v>
      </c>
      <c r="N80" s="9" t="s">
        <v>18</v>
      </c>
      <c r="O80" s="49" t="e">
        <f t="shared" si="3"/>
        <v>#VALUE!</v>
      </c>
      <c r="P80" s="49" t="e">
        <f t="shared" si="4"/>
        <v>#VALUE!</v>
      </c>
      <c r="Q80" s="49" t="e">
        <f t="shared" si="5"/>
        <v>#VALUE!</v>
      </c>
    </row>
    <row r="81" spans="1:17" ht="71.25" x14ac:dyDescent="0.25">
      <c r="A81" s="37" t="s">
        <v>394</v>
      </c>
      <c r="B81" s="23" t="s">
        <v>387</v>
      </c>
      <c r="C81" s="37" t="s">
        <v>77</v>
      </c>
      <c r="D81" s="9" t="s">
        <v>18</v>
      </c>
      <c r="E81" s="9" t="s">
        <v>18</v>
      </c>
      <c r="F81" s="20" t="s">
        <v>19</v>
      </c>
      <c r="G81" s="9" t="s">
        <v>18</v>
      </c>
      <c r="H81" s="9" t="s">
        <v>18</v>
      </c>
      <c r="I81" s="24" t="s">
        <v>20</v>
      </c>
      <c r="J81" s="56">
        <v>2000</v>
      </c>
      <c r="K81" s="62" t="s">
        <v>52</v>
      </c>
      <c r="L81" s="9" t="s">
        <v>18</v>
      </c>
      <c r="M81" s="9" t="s">
        <v>18</v>
      </c>
      <c r="N81" s="9" t="s">
        <v>18</v>
      </c>
      <c r="O81" s="49" t="e">
        <f t="shared" si="3"/>
        <v>#VALUE!</v>
      </c>
      <c r="P81" s="49" t="e">
        <f t="shared" si="4"/>
        <v>#VALUE!</v>
      </c>
      <c r="Q81" s="49" t="e">
        <f t="shared" si="5"/>
        <v>#VALUE!</v>
      </c>
    </row>
    <row r="82" spans="1:17" ht="71.25" x14ac:dyDescent="0.25">
      <c r="A82" s="37" t="s">
        <v>79</v>
      </c>
      <c r="B82" s="23" t="s">
        <v>387</v>
      </c>
      <c r="C82" s="37" t="s">
        <v>80</v>
      </c>
      <c r="D82" s="9" t="s">
        <v>18</v>
      </c>
      <c r="E82" s="9" t="s">
        <v>18</v>
      </c>
      <c r="F82" s="20" t="s">
        <v>19</v>
      </c>
      <c r="G82" s="9" t="s">
        <v>18</v>
      </c>
      <c r="H82" s="9" t="s">
        <v>18</v>
      </c>
      <c r="I82" s="24" t="s">
        <v>20</v>
      </c>
      <c r="J82" s="56">
        <v>50</v>
      </c>
      <c r="K82" s="62" t="s">
        <v>22</v>
      </c>
      <c r="L82" s="9" t="s">
        <v>18</v>
      </c>
      <c r="M82" s="9" t="s">
        <v>18</v>
      </c>
      <c r="N82" s="9" t="s">
        <v>18</v>
      </c>
      <c r="O82" s="49" t="e">
        <f t="shared" si="3"/>
        <v>#VALUE!</v>
      </c>
      <c r="P82" s="49" t="e">
        <f t="shared" si="4"/>
        <v>#VALUE!</v>
      </c>
      <c r="Q82" s="49" t="e">
        <f t="shared" si="5"/>
        <v>#VALUE!</v>
      </c>
    </row>
    <row r="83" spans="1:17" ht="71.25" x14ac:dyDescent="0.25">
      <c r="A83" s="37" t="s">
        <v>81</v>
      </c>
      <c r="B83" s="23" t="s">
        <v>387</v>
      </c>
      <c r="C83" s="50" t="s">
        <v>82</v>
      </c>
      <c r="D83" s="9" t="s">
        <v>18</v>
      </c>
      <c r="E83" s="9" t="s">
        <v>18</v>
      </c>
      <c r="F83" s="20" t="s">
        <v>19</v>
      </c>
      <c r="G83" s="9" t="s">
        <v>18</v>
      </c>
      <c r="H83" s="9" t="s">
        <v>18</v>
      </c>
      <c r="I83" s="24" t="s">
        <v>20</v>
      </c>
      <c r="J83" s="56">
        <v>1500</v>
      </c>
      <c r="K83" s="62" t="s">
        <v>52</v>
      </c>
      <c r="L83" s="9" t="s">
        <v>18</v>
      </c>
      <c r="M83" s="9" t="s">
        <v>18</v>
      </c>
      <c r="N83" s="9" t="s">
        <v>18</v>
      </c>
      <c r="O83" s="49" t="e">
        <f t="shared" si="3"/>
        <v>#VALUE!</v>
      </c>
      <c r="P83" s="49" t="e">
        <f t="shared" si="4"/>
        <v>#VALUE!</v>
      </c>
      <c r="Q83" s="49" t="e">
        <f t="shared" si="5"/>
        <v>#VALUE!</v>
      </c>
    </row>
    <row r="84" spans="1:17" ht="71.25" x14ac:dyDescent="0.25">
      <c r="A84" s="37" t="s">
        <v>83</v>
      </c>
      <c r="B84" s="23" t="s">
        <v>387</v>
      </c>
      <c r="C84" s="50" t="s">
        <v>84</v>
      </c>
      <c r="D84" s="9" t="s">
        <v>18</v>
      </c>
      <c r="E84" s="9" t="s">
        <v>18</v>
      </c>
      <c r="F84" s="20" t="s">
        <v>19</v>
      </c>
      <c r="G84" s="9" t="s">
        <v>18</v>
      </c>
      <c r="H84" s="9" t="s">
        <v>18</v>
      </c>
      <c r="I84" s="24" t="s">
        <v>20</v>
      </c>
      <c r="J84" s="56">
        <v>1000</v>
      </c>
      <c r="K84" s="62" t="s">
        <v>52</v>
      </c>
      <c r="L84" s="9" t="s">
        <v>18</v>
      </c>
      <c r="M84" s="9" t="s">
        <v>18</v>
      </c>
      <c r="N84" s="9" t="s">
        <v>18</v>
      </c>
      <c r="O84" s="49" t="e">
        <f t="shared" si="3"/>
        <v>#VALUE!</v>
      </c>
      <c r="P84" s="49" t="e">
        <f t="shared" si="4"/>
        <v>#VALUE!</v>
      </c>
      <c r="Q84" s="49" t="e">
        <f t="shared" si="5"/>
        <v>#VALUE!</v>
      </c>
    </row>
    <row r="85" spans="1:17" ht="71.25" x14ac:dyDescent="0.25">
      <c r="A85" s="37" t="s">
        <v>85</v>
      </c>
      <c r="B85" s="23" t="s">
        <v>387</v>
      </c>
      <c r="C85" s="50" t="s">
        <v>86</v>
      </c>
      <c r="D85" s="9" t="s">
        <v>18</v>
      </c>
      <c r="E85" s="9" t="s">
        <v>18</v>
      </c>
      <c r="F85" s="20" t="s">
        <v>19</v>
      </c>
      <c r="G85" s="9" t="s">
        <v>18</v>
      </c>
      <c r="H85" s="9" t="s">
        <v>18</v>
      </c>
      <c r="I85" s="24" t="s">
        <v>20</v>
      </c>
      <c r="J85" s="56">
        <v>1000</v>
      </c>
      <c r="K85" s="62" t="s">
        <v>52</v>
      </c>
      <c r="L85" s="9" t="s">
        <v>18</v>
      </c>
      <c r="M85" s="9" t="s">
        <v>18</v>
      </c>
      <c r="N85" s="9" t="s">
        <v>18</v>
      </c>
      <c r="O85" s="49" t="e">
        <f t="shared" si="3"/>
        <v>#VALUE!</v>
      </c>
      <c r="P85" s="49" t="e">
        <f t="shared" si="4"/>
        <v>#VALUE!</v>
      </c>
      <c r="Q85" s="49" t="e">
        <f t="shared" si="5"/>
        <v>#VALUE!</v>
      </c>
    </row>
    <row r="86" spans="1:17" ht="71.25" x14ac:dyDescent="0.25">
      <c r="A86" s="40" t="s">
        <v>251</v>
      </c>
      <c r="B86" s="23" t="s">
        <v>387</v>
      </c>
      <c r="C86" s="51" t="s">
        <v>250</v>
      </c>
      <c r="D86" s="10" t="s">
        <v>18</v>
      </c>
      <c r="E86" s="10" t="s">
        <v>18</v>
      </c>
      <c r="F86" s="21" t="s">
        <v>19</v>
      </c>
      <c r="G86" s="10" t="s">
        <v>18</v>
      </c>
      <c r="H86" s="10" t="s">
        <v>18</v>
      </c>
      <c r="I86" s="25" t="s">
        <v>20</v>
      </c>
      <c r="J86" s="57">
        <v>1000</v>
      </c>
      <c r="K86" s="62" t="s">
        <v>52</v>
      </c>
      <c r="L86" s="9" t="s">
        <v>18</v>
      </c>
      <c r="M86" s="9" t="s">
        <v>18</v>
      </c>
      <c r="N86" s="9" t="s">
        <v>18</v>
      </c>
      <c r="O86" s="49" t="e">
        <f t="shared" si="3"/>
        <v>#VALUE!</v>
      </c>
      <c r="P86" s="49" t="e">
        <f t="shared" si="4"/>
        <v>#VALUE!</v>
      </c>
      <c r="Q86" s="49" t="e">
        <f t="shared" si="5"/>
        <v>#VALUE!</v>
      </c>
    </row>
    <row r="87" spans="1:17" ht="71.25" x14ac:dyDescent="0.25">
      <c r="A87" s="40" t="s">
        <v>87</v>
      </c>
      <c r="B87" s="23" t="s">
        <v>387</v>
      </c>
      <c r="C87" s="51" t="s">
        <v>88</v>
      </c>
      <c r="D87" s="10" t="s">
        <v>18</v>
      </c>
      <c r="E87" s="10" t="s">
        <v>18</v>
      </c>
      <c r="F87" s="21" t="s">
        <v>19</v>
      </c>
      <c r="G87" s="10" t="s">
        <v>18</v>
      </c>
      <c r="H87" s="10" t="s">
        <v>18</v>
      </c>
      <c r="I87" s="25" t="s">
        <v>20</v>
      </c>
      <c r="J87" s="57">
        <v>1000</v>
      </c>
      <c r="K87" s="62" t="s">
        <v>52</v>
      </c>
      <c r="L87" s="9" t="s">
        <v>18</v>
      </c>
      <c r="M87" s="9" t="s">
        <v>18</v>
      </c>
      <c r="N87" s="9" t="s">
        <v>18</v>
      </c>
      <c r="O87" s="49" t="e">
        <f t="shared" si="3"/>
        <v>#VALUE!</v>
      </c>
      <c r="P87" s="49" t="e">
        <f t="shared" si="4"/>
        <v>#VALUE!</v>
      </c>
      <c r="Q87" s="49" t="e">
        <f t="shared" si="5"/>
        <v>#VALUE!</v>
      </c>
    </row>
    <row r="88" spans="1:17" ht="71.25" x14ac:dyDescent="0.25">
      <c r="A88" s="37" t="s">
        <v>89</v>
      </c>
      <c r="B88" s="23" t="s">
        <v>387</v>
      </c>
      <c r="C88" s="50" t="s">
        <v>90</v>
      </c>
      <c r="D88" s="9" t="s">
        <v>18</v>
      </c>
      <c r="E88" s="9" t="s">
        <v>18</v>
      </c>
      <c r="F88" s="20" t="s">
        <v>19</v>
      </c>
      <c r="G88" s="9" t="s">
        <v>18</v>
      </c>
      <c r="H88" s="9" t="s">
        <v>18</v>
      </c>
      <c r="I88" s="24" t="s">
        <v>20</v>
      </c>
      <c r="J88" s="56">
        <v>1000</v>
      </c>
      <c r="K88" s="62" t="s">
        <v>52</v>
      </c>
      <c r="L88" s="9" t="s">
        <v>18</v>
      </c>
      <c r="M88" s="9" t="s">
        <v>18</v>
      </c>
      <c r="N88" s="9" t="s">
        <v>18</v>
      </c>
      <c r="O88" s="49" t="e">
        <f t="shared" si="3"/>
        <v>#VALUE!</v>
      </c>
      <c r="P88" s="49" t="e">
        <f t="shared" si="4"/>
        <v>#VALUE!</v>
      </c>
      <c r="Q88" s="49" t="e">
        <f t="shared" si="5"/>
        <v>#VALUE!</v>
      </c>
    </row>
    <row r="89" spans="1:17" ht="71.25" x14ac:dyDescent="0.25">
      <c r="A89" s="37" t="s">
        <v>395</v>
      </c>
      <c r="B89" s="23" t="s">
        <v>387</v>
      </c>
      <c r="C89" s="50" t="s">
        <v>396</v>
      </c>
      <c r="D89" s="9" t="s">
        <v>18</v>
      </c>
      <c r="E89" s="9" t="s">
        <v>18</v>
      </c>
      <c r="F89" s="20" t="s">
        <v>19</v>
      </c>
      <c r="G89" s="9" t="s">
        <v>18</v>
      </c>
      <c r="H89" s="9" t="s">
        <v>18</v>
      </c>
      <c r="I89" s="24" t="s">
        <v>20</v>
      </c>
      <c r="J89" s="56">
        <v>300</v>
      </c>
      <c r="K89" s="62" t="s">
        <v>52</v>
      </c>
      <c r="L89" s="9" t="s">
        <v>18</v>
      </c>
      <c r="M89" s="9" t="s">
        <v>18</v>
      </c>
      <c r="N89" s="9" t="s">
        <v>18</v>
      </c>
      <c r="O89" s="49" t="e">
        <f t="shared" si="3"/>
        <v>#VALUE!</v>
      </c>
      <c r="P89" s="49" t="e">
        <f t="shared" si="4"/>
        <v>#VALUE!</v>
      </c>
      <c r="Q89" s="49" t="e">
        <f t="shared" si="5"/>
        <v>#VALUE!</v>
      </c>
    </row>
    <row r="90" spans="1:17" ht="71.25" x14ac:dyDescent="0.25">
      <c r="A90" s="37" t="s">
        <v>91</v>
      </c>
      <c r="B90" s="23" t="s">
        <v>387</v>
      </c>
      <c r="C90" s="50" t="s">
        <v>397</v>
      </c>
      <c r="D90" s="9" t="s">
        <v>18</v>
      </c>
      <c r="E90" s="9" t="s">
        <v>18</v>
      </c>
      <c r="F90" s="20" t="s">
        <v>19</v>
      </c>
      <c r="G90" s="9" t="s">
        <v>18</v>
      </c>
      <c r="H90" s="9" t="s">
        <v>18</v>
      </c>
      <c r="I90" s="24" t="s">
        <v>20</v>
      </c>
      <c r="J90" s="56">
        <v>250</v>
      </c>
      <c r="K90" s="62" t="s">
        <v>52</v>
      </c>
      <c r="L90" s="9" t="s">
        <v>18</v>
      </c>
      <c r="M90" s="9" t="s">
        <v>18</v>
      </c>
      <c r="N90" s="9" t="s">
        <v>18</v>
      </c>
      <c r="O90" s="49" t="e">
        <f t="shared" si="3"/>
        <v>#VALUE!</v>
      </c>
      <c r="P90" s="49" t="e">
        <f t="shared" si="4"/>
        <v>#VALUE!</v>
      </c>
      <c r="Q90" s="49" t="e">
        <f t="shared" si="5"/>
        <v>#VALUE!</v>
      </c>
    </row>
    <row r="91" spans="1:17" ht="71.25" x14ac:dyDescent="0.25">
      <c r="A91" s="37" t="s">
        <v>92</v>
      </c>
      <c r="B91" s="23" t="s">
        <v>387</v>
      </c>
      <c r="C91" s="37" t="s">
        <v>93</v>
      </c>
      <c r="D91" s="9" t="s">
        <v>18</v>
      </c>
      <c r="E91" s="9" t="s">
        <v>18</v>
      </c>
      <c r="F91" s="20" t="s">
        <v>19</v>
      </c>
      <c r="G91" s="9" t="s">
        <v>18</v>
      </c>
      <c r="H91" s="9" t="s">
        <v>18</v>
      </c>
      <c r="I91" s="24" t="s">
        <v>20</v>
      </c>
      <c r="J91" s="56">
        <v>100</v>
      </c>
      <c r="K91" s="62" t="s">
        <v>52</v>
      </c>
      <c r="L91" s="9" t="s">
        <v>18</v>
      </c>
      <c r="M91" s="9" t="s">
        <v>18</v>
      </c>
      <c r="N91" s="9" t="s">
        <v>18</v>
      </c>
      <c r="O91" s="49" t="e">
        <f t="shared" si="3"/>
        <v>#VALUE!</v>
      </c>
      <c r="P91" s="49" t="e">
        <f t="shared" si="4"/>
        <v>#VALUE!</v>
      </c>
      <c r="Q91" s="49" t="e">
        <f t="shared" si="5"/>
        <v>#VALUE!</v>
      </c>
    </row>
    <row r="92" spans="1:17" ht="71.25" x14ac:dyDescent="0.25">
      <c r="A92" s="37" t="s">
        <v>94</v>
      </c>
      <c r="B92" s="23" t="s">
        <v>387</v>
      </c>
      <c r="C92" s="37" t="s">
        <v>95</v>
      </c>
      <c r="D92" s="9" t="s">
        <v>18</v>
      </c>
      <c r="E92" s="9" t="s">
        <v>18</v>
      </c>
      <c r="F92" s="20" t="s">
        <v>19</v>
      </c>
      <c r="G92" s="9" t="s">
        <v>18</v>
      </c>
      <c r="H92" s="9" t="s">
        <v>18</v>
      </c>
      <c r="I92" s="24" t="s">
        <v>20</v>
      </c>
      <c r="J92" s="56">
        <v>50</v>
      </c>
      <c r="K92" s="62" t="s">
        <v>22</v>
      </c>
      <c r="L92" s="9" t="s">
        <v>18</v>
      </c>
      <c r="M92" s="9" t="s">
        <v>18</v>
      </c>
      <c r="N92" s="9" t="s">
        <v>18</v>
      </c>
      <c r="O92" s="49" t="e">
        <f t="shared" si="3"/>
        <v>#VALUE!</v>
      </c>
      <c r="P92" s="49" t="e">
        <f t="shared" si="4"/>
        <v>#VALUE!</v>
      </c>
      <c r="Q92" s="49" t="e">
        <f t="shared" si="5"/>
        <v>#VALUE!</v>
      </c>
    </row>
    <row r="93" spans="1:17" ht="71.25" x14ac:dyDescent="0.25">
      <c r="A93" s="37" t="s">
        <v>96</v>
      </c>
      <c r="B93" s="23" t="s">
        <v>387</v>
      </c>
      <c r="C93" s="50" t="s">
        <v>398</v>
      </c>
      <c r="D93" s="9" t="s">
        <v>18</v>
      </c>
      <c r="E93" s="9" t="s">
        <v>18</v>
      </c>
      <c r="F93" s="20" t="s">
        <v>19</v>
      </c>
      <c r="G93" s="9" t="s">
        <v>18</v>
      </c>
      <c r="H93" s="9" t="s">
        <v>18</v>
      </c>
      <c r="I93" s="24" t="s">
        <v>20</v>
      </c>
      <c r="J93" s="56">
        <v>10</v>
      </c>
      <c r="K93" s="62" t="s">
        <v>22</v>
      </c>
      <c r="L93" s="9" t="s">
        <v>18</v>
      </c>
      <c r="M93" s="9" t="s">
        <v>18</v>
      </c>
      <c r="N93" s="9" t="s">
        <v>18</v>
      </c>
      <c r="O93" s="49" t="e">
        <f t="shared" si="3"/>
        <v>#VALUE!</v>
      </c>
      <c r="P93" s="49" t="e">
        <f t="shared" si="4"/>
        <v>#VALUE!</v>
      </c>
      <c r="Q93" s="49" t="e">
        <f t="shared" si="5"/>
        <v>#VALUE!</v>
      </c>
    </row>
    <row r="94" spans="1:17" ht="42.75" x14ac:dyDescent="0.25">
      <c r="A94" s="39" t="s">
        <v>97</v>
      </c>
      <c r="B94" s="23" t="s">
        <v>388</v>
      </c>
      <c r="C94" s="37" t="s">
        <v>399</v>
      </c>
      <c r="D94" s="9" t="s">
        <v>18</v>
      </c>
      <c r="E94" s="9" t="s">
        <v>18</v>
      </c>
      <c r="F94" s="20" t="s">
        <v>19</v>
      </c>
      <c r="G94" s="9" t="s">
        <v>18</v>
      </c>
      <c r="H94" s="9" t="s">
        <v>18</v>
      </c>
      <c r="I94" s="24" t="s">
        <v>20</v>
      </c>
      <c r="J94" s="56">
        <v>300</v>
      </c>
      <c r="K94" s="62" t="s">
        <v>22</v>
      </c>
      <c r="L94" s="9" t="s">
        <v>18</v>
      </c>
      <c r="M94" s="9" t="s">
        <v>18</v>
      </c>
      <c r="N94" s="9" t="s">
        <v>18</v>
      </c>
      <c r="O94" s="49" t="e">
        <f t="shared" si="3"/>
        <v>#VALUE!</v>
      </c>
      <c r="P94" s="49" t="e">
        <f t="shared" si="4"/>
        <v>#VALUE!</v>
      </c>
      <c r="Q94" s="49" t="e">
        <f t="shared" si="5"/>
        <v>#VALUE!</v>
      </c>
    </row>
    <row r="95" spans="1:17" ht="42.75" x14ac:dyDescent="0.25">
      <c r="A95" s="37" t="s">
        <v>98</v>
      </c>
      <c r="B95" s="23" t="s">
        <v>388</v>
      </c>
      <c r="C95" s="37" t="s">
        <v>99</v>
      </c>
      <c r="D95" s="9" t="s">
        <v>18</v>
      </c>
      <c r="E95" s="9" t="s">
        <v>18</v>
      </c>
      <c r="F95" s="20" t="s">
        <v>19</v>
      </c>
      <c r="G95" s="9" t="s">
        <v>18</v>
      </c>
      <c r="H95" s="9" t="s">
        <v>18</v>
      </c>
      <c r="I95" s="24" t="s">
        <v>20</v>
      </c>
      <c r="J95" s="56">
        <v>100</v>
      </c>
      <c r="K95" s="62" t="s">
        <v>22</v>
      </c>
      <c r="L95" s="9" t="s">
        <v>18</v>
      </c>
      <c r="M95" s="9" t="s">
        <v>18</v>
      </c>
      <c r="N95" s="9" t="s">
        <v>18</v>
      </c>
      <c r="O95" s="49" t="e">
        <f t="shared" si="3"/>
        <v>#VALUE!</v>
      </c>
      <c r="P95" s="49" t="e">
        <f t="shared" si="4"/>
        <v>#VALUE!</v>
      </c>
      <c r="Q95" s="49" t="e">
        <f t="shared" si="5"/>
        <v>#VALUE!</v>
      </c>
    </row>
    <row r="96" spans="1:17" ht="42.75" x14ac:dyDescent="0.25">
      <c r="A96" s="40" t="s">
        <v>100</v>
      </c>
      <c r="B96" s="23" t="s">
        <v>388</v>
      </c>
      <c r="C96" s="40" t="s">
        <v>101</v>
      </c>
      <c r="D96" s="10" t="s">
        <v>18</v>
      </c>
      <c r="E96" s="10" t="s">
        <v>18</v>
      </c>
      <c r="F96" s="21" t="s">
        <v>19</v>
      </c>
      <c r="G96" s="10" t="s">
        <v>18</v>
      </c>
      <c r="H96" s="10" t="s">
        <v>18</v>
      </c>
      <c r="I96" s="25" t="s">
        <v>20</v>
      </c>
      <c r="J96" s="57">
        <v>100</v>
      </c>
      <c r="K96" s="62" t="s">
        <v>22</v>
      </c>
      <c r="L96" s="9" t="s">
        <v>18</v>
      </c>
      <c r="M96" s="9" t="s">
        <v>18</v>
      </c>
      <c r="N96" s="9" t="s">
        <v>18</v>
      </c>
      <c r="O96" s="49" t="e">
        <f t="shared" si="3"/>
        <v>#VALUE!</v>
      </c>
      <c r="P96" s="49" t="e">
        <f t="shared" si="4"/>
        <v>#VALUE!</v>
      </c>
      <c r="Q96" s="49" t="e">
        <f t="shared" si="5"/>
        <v>#VALUE!</v>
      </c>
    </row>
    <row r="97" spans="1:17" ht="42.75" x14ac:dyDescent="0.25">
      <c r="A97" s="40" t="s">
        <v>100</v>
      </c>
      <c r="B97" s="23" t="s">
        <v>388</v>
      </c>
      <c r="C97" s="40" t="s">
        <v>102</v>
      </c>
      <c r="D97" s="10" t="s">
        <v>18</v>
      </c>
      <c r="E97" s="10" t="s">
        <v>18</v>
      </c>
      <c r="F97" s="21" t="s">
        <v>19</v>
      </c>
      <c r="G97" s="10" t="s">
        <v>18</v>
      </c>
      <c r="H97" s="10" t="s">
        <v>18</v>
      </c>
      <c r="I97" s="25" t="s">
        <v>20</v>
      </c>
      <c r="J97" s="57">
        <v>100</v>
      </c>
      <c r="K97" s="62" t="s">
        <v>22</v>
      </c>
      <c r="L97" s="9" t="s">
        <v>18</v>
      </c>
      <c r="M97" s="9" t="s">
        <v>18</v>
      </c>
      <c r="N97" s="9" t="s">
        <v>18</v>
      </c>
      <c r="O97" s="49" t="e">
        <f t="shared" si="3"/>
        <v>#VALUE!</v>
      </c>
      <c r="P97" s="49" t="e">
        <f t="shared" si="4"/>
        <v>#VALUE!</v>
      </c>
      <c r="Q97" s="49" t="e">
        <f t="shared" si="5"/>
        <v>#VALUE!</v>
      </c>
    </row>
    <row r="98" spans="1:17" ht="57" x14ac:dyDescent="0.25">
      <c r="A98" s="37" t="s">
        <v>103</v>
      </c>
      <c r="B98" s="23" t="s">
        <v>388</v>
      </c>
      <c r="C98" s="50" t="s">
        <v>104</v>
      </c>
      <c r="D98" s="9" t="s">
        <v>18</v>
      </c>
      <c r="E98" s="9" t="s">
        <v>18</v>
      </c>
      <c r="F98" s="20" t="s">
        <v>19</v>
      </c>
      <c r="G98" s="9" t="s">
        <v>18</v>
      </c>
      <c r="H98" s="9" t="s">
        <v>18</v>
      </c>
      <c r="I98" s="24" t="s">
        <v>20</v>
      </c>
      <c r="J98" s="56">
        <v>50</v>
      </c>
      <c r="K98" s="62" t="s">
        <v>22</v>
      </c>
      <c r="L98" s="9" t="s">
        <v>18</v>
      </c>
      <c r="M98" s="9" t="s">
        <v>18</v>
      </c>
      <c r="N98" s="9" t="s">
        <v>18</v>
      </c>
      <c r="O98" s="49" t="e">
        <f t="shared" si="3"/>
        <v>#VALUE!</v>
      </c>
      <c r="P98" s="49" t="e">
        <f t="shared" si="4"/>
        <v>#VALUE!</v>
      </c>
      <c r="Q98" s="49" t="e">
        <f t="shared" si="5"/>
        <v>#VALUE!</v>
      </c>
    </row>
    <row r="99" spans="1:17" ht="71.25" x14ac:dyDescent="0.25">
      <c r="A99" s="37" t="s">
        <v>246</v>
      </c>
      <c r="B99" s="23" t="s">
        <v>388</v>
      </c>
      <c r="C99" s="50" t="s">
        <v>247</v>
      </c>
      <c r="D99" s="9" t="s">
        <v>18</v>
      </c>
      <c r="E99" s="9" t="s">
        <v>18</v>
      </c>
      <c r="F99" s="20" t="s">
        <v>19</v>
      </c>
      <c r="G99" s="9" t="s">
        <v>18</v>
      </c>
      <c r="H99" s="9" t="s">
        <v>18</v>
      </c>
      <c r="I99" s="24" t="s">
        <v>20</v>
      </c>
      <c r="J99" s="56">
        <v>50</v>
      </c>
      <c r="K99" s="62" t="s">
        <v>22</v>
      </c>
      <c r="L99" s="9" t="s">
        <v>18</v>
      </c>
      <c r="M99" s="9" t="s">
        <v>18</v>
      </c>
      <c r="N99" s="9" t="s">
        <v>18</v>
      </c>
      <c r="O99" s="49" t="e">
        <f t="shared" si="3"/>
        <v>#VALUE!</v>
      </c>
      <c r="P99" s="49" t="e">
        <f t="shared" si="4"/>
        <v>#VALUE!</v>
      </c>
      <c r="Q99" s="49" t="e">
        <f t="shared" si="5"/>
        <v>#VALUE!</v>
      </c>
    </row>
    <row r="100" spans="1:17" ht="71.25" x14ac:dyDescent="0.25">
      <c r="A100" s="37" t="s">
        <v>105</v>
      </c>
      <c r="B100" s="23" t="s">
        <v>388</v>
      </c>
      <c r="C100" s="50" t="s">
        <v>106</v>
      </c>
      <c r="D100" s="9" t="s">
        <v>18</v>
      </c>
      <c r="E100" s="9" t="s">
        <v>18</v>
      </c>
      <c r="F100" s="20" t="s">
        <v>19</v>
      </c>
      <c r="G100" s="9" t="s">
        <v>18</v>
      </c>
      <c r="H100" s="9" t="s">
        <v>18</v>
      </c>
      <c r="I100" s="24" t="s">
        <v>20</v>
      </c>
      <c r="J100" s="56">
        <v>50</v>
      </c>
      <c r="K100" s="62" t="s">
        <v>22</v>
      </c>
      <c r="L100" s="9" t="s">
        <v>18</v>
      </c>
      <c r="M100" s="9" t="s">
        <v>18</v>
      </c>
      <c r="N100" s="9" t="s">
        <v>18</v>
      </c>
      <c r="O100" s="49" t="e">
        <f t="shared" si="3"/>
        <v>#VALUE!</v>
      </c>
      <c r="P100" s="49" t="e">
        <f t="shared" si="4"/>
        <v>#VALUE!</v>
      </c>
      <c r="Q100" s="49" t="e">
        <f t="shared" si="5"/>
        <v>#VALUE!</v>
      </c>
    </row>
    <row r="101" spans="1:17" ht="71.25" x14ac:dyDescent="0.25">
      <c r="A101" s="37" t="s">
        <v>221</v>
      </c>
      <c r="B101" s="23" t="s">
        <v>388</v>
      </c>
      <c r="C101" s="50" t="s">
        <v>222</v>
      </c>
      <c r="D101" s="9" t="s">
        <v>18</v>
      </c>
      <c r="E101" s="9" t="s">
        <v>18</v>
      </c>
      <c r="F101" s="20" t="s">
        <v>19</v>
      </c>
      <c r="G101" s="9" t="s">
        <v>18</v>
      </c>
      <c r="H101" s="9" t="s">
        <v>18</v>
      </c>
      <c r="I101" s="24" t="s">
        <v>20</v>
      </c>
      <c r="J101" s="56">
        <v>10</v>
      </c>
      <c r="K101" s="62" t="s">
        <v>22</v>
      </c>
      <c r="L101" s="9" t="s">
        <v>18</v>
      </c>
      <c r="M101" s="9" t="s">
        <v>18</v>
      </c>
      <c r="N101" s="9" t="s">
        <v>18</v>
      </c>
      <c r="O101" s="49" t="e">
        <f t="shared" si="3"/>
        <v>#VALUE!</v>
      </c>
      <c r="P101" s="49" t="e">
        <f t="shared" si="4"/>
        <v>#VALUE!</v>
      </c>
      <c r="Q101" s="49" t="e">
        <f t="shared" si="5"/>
        <v>#VALUE!</v>
      </c>
    </row>
    <row r="102" spans="1:17" ht="71.25" x14ac:dyDescent="0.25">
      <c r="A102" s="37" t="s">
        <v>255</v>
      </c>
      <c r="B102" s="23" t="s">
        <v>388</v>
      </c>
      <c r="C102" s="50" t="s">
        <v>107</v>
      </c>
      <c r="D102" s="9" t="s">
        <v>18</v>
      </c>
      <c r="E102" s="9" t="s">
        <v>18</v>
      </c>
      <c r="F102" s="20" t="s">
        <v>19</v>
      </c>
      <c r="G102" s="9" t="s">
        <v>18</v>
      </c>
      <c r="H102" s="9" t="s">
        <v>18</v>
      </c>
      <c r="I102" s="24" t="s">
        <v>20</v>
      </c>
      <c r="J102" s="56">
        <v>50</v>
      </c>
      <c r="K102" s="62" t="s">
        <v>22</v>
      </c>
      <c r="L102" s="9" t="s">
        <v>18</v>
      </c>
      <c r="M102" s="9" t="s">
        <v>18</v>
      </c>
      <c r="N102" s="9" t="s">
        <v>18</v>
      </c>
      <c r="O102" s="49" t="e">
        <f t="shared" si="3"/>
        <v>#VALUE!</v>
      </c>
      <c r="P102" s="49" t="e">
        <f t="shared" si="4"/>
        <v>#VALUE!</v>
      </c>
      <c r="Q102" s="49" t="e">
        <f t="shared" si="5"/>
        <v>#VALUE!</v>
      </c>
    </row>
    <row r="103" spans="1:17" ht="71.25" x14ac:dyDescent="0.25">
      <c r="A103" s="37" t="s">
        <v>108</v>
      </c>
      <c r="B103" s="23" t="s">
        <v>388</v>
      </c>
      <c r="C103" s="50" t="s">
        <v>109</v>
      </c>
      <c r="D103" s="9" t="s">
        <v>18</v>
      </c>
      <c r="E103" s="9" t="s">
        <v>18</v>
      </c>
      <c r="F103" s="20" t="s">
        <v>19</v>
      </c>
      <c r="G103" s="9" t="s">
        <v>18</v>
      </c>
      <c r="H103" s="9" t="s">
        <v>18</v>
      </c>
      <c r="I103" s="24" t="s">
        <v>20</v>
      </c>
      <c r="J103" s="56">
        <v>50</v>
      </c>
      <c r="K103" s="62" t="s">
        <v>22</v>
      </c>
      <c r="L103" s="9" t="s">
        <v>18</v>
      </c>
      <c r="M103" s="9" t="s">
        <v>18</v>
      </c>
      <c r="N103" s="9" t="s">
        <v>18</v>
      </c>
      <c r="O103" s="49" t="e">
        <f t="shared" si="3"/>
        <v>#VALUE!</v>
      </c>
      <c r="P103" s="49" t="e">
        <f t="shared" si="4"/>
        <v>#VALUE!</v>
      </c>
      <c r="Q103" s="49" t="e">
        <f t="shared" si="5"/>
        <v>#VALUE!</v>
      </c>
    </row>
    <row r="104" spans="1:17" ht="57" x14ac:dyDescent="0.25">
      <c r="A104" s="37" t="s">
        <v>110</v>
      </c>
      <c r="B104" s="23" t="s">
        <v>388</v>
      </c>
      <c r="C104" s="50" t="s">
        <v>111</v>
      </c>
      <c r="D104" s="9" t="s">
        <v>18</v>
      </c>
      <c r="E104" s="9" t="s">
        <v>18</v>
      </c>
      <c r="F104" s="20" t="s">
        <v>19</v>
      </c>
      <c r="G104" s="9" t="s">
        <v>18</v>
      </c>
      <c r="H104" s="9" t="s">
        <v>18</v>
      </c>
      <c r="I104" s="24" t="s">
        <v>20</v>
      </c>
      <c r="J104" s="56">
        <v>50</v>
      </c>
      <c r="K104" s="62" t="s">
        <v>22</v>
      </c>
      <c r="L104" s="9" t="s">
        <v>18</v>
      </c>
      <c r="M104" s="9" t="s">
        <v>18</v>
      </c>
      <c r="N104" s="9" t="s">
        <v>18</v>
      </c>
      <c r="O104" s="49" t="e">
        <f t="shared" si="3"/>
        <v>#VALUE!</v>
      </c>
      <c r="P104" s="49" t="e">
        <f t="shared" si="4"/>
        <v>#VALUE!</v>
      </c>
      <c r="Q104" s="49" t="e">
        <f t="shared" si="5"/>
        <v>#VALUE!</v>
      </c>
    </row>
    <row r="105" spans="1:17" ht="85.5" x14ac:dyDescent="0.25">
      <c r="A105" s="40" t="s">
        <v>112</v>
      </c>
      <c r="B105" s="23" t="s">
        <v>388</v>
      </c>
      <c r="C105" s="40" t="s">
        <v>113</v>
      </c>
      <c r="D105" s="10" t="s">
        <v>18</v>
      </c>
      <c r="E105" s="10" t="s">
        <v>18</v>
      </c>
      <c r="F105" s="21" t="s">
        <v>19</v>
      </c>
      <c r="G105" s="10" t="s">
        <v>18</v>
      </c>
      <c r="H105" s="10" t="s">
        <v>18</v>
      </c>
      <c r="I105" s="25" t="s">
        <v>20</v>
      </c>
      <c r="J105" s="57">
        <v>25</v>
      </c>
      <c r="K105" s="62" t="s">
        <v>22</v>
      </c>
      <c r="L105" s="9" t="s">
        <v>18</v>
      </c>
      <c r="M105" s="9" t="s">
        <v>18</v>
      </c>
      <c r="N105" s="9" t="s">
        <v>18</v>
      </c>
      <c r="O105" s="49" t="e">
        <f t="shared" si="3"/>
        <v>#VALUE!</v>
      </c>
      <c r="P105" s="49" t="e">
        <f t="shared" si="4"/>
        <v>#VALUE!</v>
      </c>
      <c r="Q105" s="49" t="e">
        <f t="shared" si="5"/>
        <v>#VALUE!</v>
      </c>
    </row>
    <row r="106" spans="1:17" ht="85.5" x14ac:dyDescent="0.25">
      <c r="A106" s="40" t="s">
        <v>114</v>
      </c>
      <c r="B106" s="23" t="s">
        <v>388</v>
      </c>
      <c r="C106" s="40" t="s">
        <v>261</v>
      </c>
      <c r="D106" s="10" t="s">
        <v>18</v>
      </c>
      <c r="E106" s="10" t="s">
        <v>18</v>
      </c>
      <c r="F106" s="21" t="s">
        <v>19</v>
      </c>
      <c r="G106" s="10" t="s">
        <v>18</v>
      </c>
      <c r="H106" s="10" t="s">
        <v>18</v>
      </c>
      <c r="I106" s="25" t="s">
        <v>20</v>
      </c>
      <c r="J106" s="57">
        <v>25</v>
      </c>
      <c r="K106" s="62" t="s">
        <v>22</v>
      </c>
      <c r="L106" s="9" t="s">
        <v>18</v>
      </c>
      <c r="M106" s="9" t="s">
        <v>18</v>
      </c>
      <c r="N106" s="9" t="s">
        <v>18</v>
      </c>
      <c r="O106" s="49" t="e">
        <f t="shared" si="3"/>
        <v>#VALUE!</v>
      </c>
      <c r="P106" s="49" t="e">
        <f t="shared" si="4"/>
        <v>#VALUE!</v>
      </c>
      <c r="Q106" s="49" t="e">
        <f t="shared" si="5"/>
        <v>#VALUE!</v>
      </c>
    </row>
    <row r="107" spans="1:17" ht="85.5" x14ac:dyDescent="0.25">
      <c r="A107" s="37" t="s">
        <v>115</v>
      </c>
      <c r="B107" s="23" t="s">
        <v>388</v>
      </c>
      <c r="C107" s="37" t="s">
        <v>116</v>
      </c>
      <c r="D107" s="9" t="s">
        <v>18</v>
      </c>
      <c r="E107" s="9" t="s">
        <v>18</v>
      </c>
      <c r="F107" s="20" t="s">
        <v>19</v>
      </c>
      <c r="G107" s="9" t="s">
        <v>18</v>
      </c>
      <c r="H107" s="9" t="s">
        <v>18</v>
      </c>
      <c r="I107" s="24" t="s">
        <v>20</v>
      </c>
      <c r="J107" s="56">
        <v>50</v>
      </c>
      <c r="K107" s="62" t="s">
        <v>22</v>
      </c>
      <c r="L107" s="9" t="s">
        <v>18</v>
      </c>
      <c r="M107" s="9" t="s">
        <v>18</v>
      </c>
      <c r="N107" s="9" t="s">
        <v>18</v>
      </c>
      <c r="O107" s="49" t="e">
        <f t="shared" si="3"/>
        <v>#VALUE!</v>
      </c>
      <c r="P107" s="49" t="e">
        <f t="shared" si="4"/>
        <v>#VALUE!</v>
      </c>
      <c r="Q107" s="49" t="e">
        <f t="shared" si="5"/>
        <v>#VALUE!</v>
      </c>
    </row>
    <row r="108" spans="1:17" ht="85.5" x14ac:dyDescent="0.25">
      <c r="A108" s="37" t="s">
        <v>216</v>
      </c>
      <c r="B108" s="23" t="s">
        <v>388</v>
      </c>
      <c r="C108" s="37" t="s">
        <v>215</v>
      </c>
      <c r="D108" s="9" t="s">
        <v>18</v>
      </c>
      <c r="E108" s="9" t="s">
        <v>18</v>
      </c>
      <c r="F108" s="20" t="s">
        <v>19</v>
      </c>
      <c r="G108" s="9" t="s">
        <v>18</v>
      </c>
      <c r="H108" s="9" t="s">
        <v>18</v>
      </c>
      <c r="I108" s="24" t="s">
        <v>20</v>
      </c>
      <c r="J108" s="56">
        <v>50</v>
      </c>
      <c r="K108" s="62" t="s">
        <v>22</v>
      </c>
      <c r="L108" s="9" t="s">
        <v>18</v>
      </c>
      <c r="M108" s="9" t="s">
        <v>18</v>
      </c>
      <c r="N108" s="9" t="s">
        <v>18</v>
      </c>
      <c r="O108" s="49" t="e">
        <f t="shared" si="3"/>
        <v>#VALUE!</v>
      </c>
      <c r="P108" s="49" t="e">
        <f t="shared" si="4"/>
        <v>#VALUE!</v>
      </c>
      <c r="Q108" s="49" t="e">
        <f t="shared" si="5"/>
        <v>#VALUE!</v>
      </c>
    </row>
    <row r="109" spans="1:17" ht="85.5" x14ac:dyDescent="0.25">
      <c r="A109" s="37" t="s">
        <v>217</v>
      </c>
      <c r="B109" s="23" t="s">
        <v>388</v>
      </c>
      <c r="C109" s="37" t="s">
        <v>218</v>
      </c>
      <c r="D109" s="9" t="s">
        <v>18</v>
      </c>
      <c r="E109" s="9" t="s">
        <v>18</v>
      </c>
      <c r="F109" s="20" t="s">
        <v>19</v>
      </c>
      <c r="G109" s="9" t="s">
        <v>18</v>
      </c>
      <c r="H109" s="9" t="s">
        <v>18</v>
      </c>
      <c r="I109" s="24" t="s">
        <v>20</v>
      </c>
      <c r="J109" s="56">
        <v>50</v>
      </c>
      <c r="K109" s="62" t="s">
        <v>22</v>
      </c>
      <c r="L109" s="9" t="s">
        <v>18</v>
      </c>
      <c r="M109" s="9" t="s">
        <v>18</v>
      </c>
      <c r="N109" s="9" t="s">
        <v>18</v>
      </c>
      <c r="O109" s="49" t="e">
        <f t="shared" si="3"/>
        <v>#VALUE!</v>
      </c>
      <c r="P109" s="49" t="e">
        <f t="shared" si="4"/>
        <v>#VALUE!</v>
      </c>
      <c r="Q109" s="49" t="e">
        <f t="shared" si="5"/>
        <v>#VALUE!</v>
      </c>
    </row>
    <row r="110" spans="1:17" ht="85.5" x14ac:dyDescent="0.25">
      <c r="A110" s="37" t="s">
        <v>117</v>
      </c>
      <c r="B110" s="23" t="s">
        <v>388</v>
      </c>
      <c r="C110" s="37" t="s">
        <v>118</v>
      </c>
      <c r="D110" s="9" t="s">
        <v>18</v>
      </c>
      <c r="E110" s="9" t="s">
        <v>18</v>
      </c>
      <c r="F110" s="20" t="s">
        <v>19</v>
      </c>
      <c r="G110" s="9" t="s">
        <v>18</v>
      </c>
      <c r="H110" s="9" t="s">
        <v>18</v>
      </c>
      <c r="I110" s="24" t="s">
        <v>20</v>
      </c>
      <c r="J110" s="56">
        <v>50</v>
      </c>
      <c r="K110" s="62" t="s">
        <v>22</v>
      </c>
      <c r="L110" s="9" t="s">
        <v>18</v>
      </c>
      <c r="M110" s="9" t="s">
        <v>18</v>
      </c>
      <c r="N110" s="9" t="s">
        <v>18</v>
      </c>
      <c r="O110" s="49" t="e">
        <f t="shared" si="3"/>
        <v>#VALUE!</v>
      </c>
      <c r="P110" s="49" t="e">
        <f t="shared" si="4"/>
        <v>#VALUE!</v>
      </c>
      <c r="Q110" s="49" t="e">
        <f t="shared" si="5"/>
        <v>#VALUE!</v>
      </c>
    </row>
    <row r="111" spans="1:17" ht="99.75" x14ac:dyDescent="0.25">
      <c r="A111" s="37" t="s">
        <v>119</v>
      </c>
      <c r="B111" s="23" t="s">
        <v>388</v>
      </c>
      <c r="C111" s="37" t="s">
        <v>120</v>
      </c>
      <c r="D111" s="9" t="s">
        <v>18</v>
      </c>
      <c r="E111" s="9" t="s">
        <v>18</v>
      </c>
      <c r="F111" s="20" t="s">
        <v>19</v>
      </c>
      <c r="G111" s="9" t="s">
        <v>18</v>
      </c>
      <c r="H111" s="9" t="s">
        <v>18</v>
      </c>
      <c r="I111" s="24" t="s">
        <v>20</v>
      </c>
      <c r="J111" s="56">
        <v>50</v>
      </c>
      <c r="K111" s="62" t="s">
        <v>22</v>
      </c>
      <c r="L111" s="9" t="s">
        <v>18</v>
      </c>
      <c r="M111" s="9" t="s">
        <v>18</v>
      </c>
      <c r="N111" s="9" t="s">
        <v>18</v>
      </c>
      <c r="O111" s="49" t="e">
        <f t="shared" si="3"/>
        <v>#VALUE!</v>
      </c>
      <c r="P111" s="49" t="e">
        <f t="shared" si="4"/>
        <v>#VALUE!</v>
      </c>
      <c r="Q111" s="49" t="e">
        <f t="shared" si="5"/>
        <v>#VALUE!</v>
      </c>
    </row>
    <row r="112" spans="1:17" ht="85.5" x14ac:dyDescent="0.25">
      <c r="A112" s="37" t="s">
        <v>121</v>
      </c>
      <c r="B112" s="23" t="s">
        <v>388</v>
      </c>
      <c r="C112" s="37" t="s">
        <v>122</v>
      </c>
      <c r="D112" s="9" t="s">
        <v>18</v>
      </c>
      <c r="E112" s="9" t="s">
        <v>18</v>
      </c>
      <c r="F112" s="20" t="s">
        <v>19</v>
      </c>
      <c r="G112" s="9" t="s">
        <v>18</v>
      </c>
      <c r="H112" s="9" t="s">
        <v>18</v>
      </c>
      <c r="I112" s="24" t="s">
        <v>20</v>
      </c>
      <c r="J112" s="56">
        <v>100</v>
      </c>
      <c r="K112" s="62" t="s">
        <v>22</v>
      </c>
      <c r="L112" s="9" t="s">
        <v>18</v>
      </c>
      <c r="M112" s="9" t="s">
        <v>18</v>
      </c>
      <c r="N112" s="9" t="s">
        <v>18</v>
      </c>
      <c r="O112" s="49" t="e">
        <f t="shared" si="3"/>
        <v>#VALUE!</v>
      </c>
      <c r="P112" s="49" t="e">
        <f t="shared" si="4"/>
        <v>#VALUE!</v>
      </c>
      <c r="Q112" s="49" t="e">
        <f t="shared" si="5"/>
        <v>#VALUE!</v>
      </c>
    </row>
    <row r="113" spans="1:17" ht="85.5" x14ac:dyDescent="0.25">
      <c r="A113" s="37" t="s">
        <v>123</v>
      </c>
      <c r="B113" s="23" t="s">
        <v>388</v>
      </c>
      <c r="C113" s="37" t="s">
        <v>124</v>
      </c>
      <c r="D113" s="9" t="s">
        <v>18</v>
      </c>
      <c r="E113" s="9" t="s">
        <v>18</v>
      </c>
      <c r="F113" s="20" t="s">
        <v>19</v>
      </c>
      <c r="G113" s="9" t="s">
        <v>18</v>
      </c>
      <c r="H113" s="9" t="s">
        <v>18</v>
      </c>
      <c r="I113" s="24" t="s">
        <v>20</v>
      </c>
      <c r="J113" s="56">
        <v>50</v>
      </c>
      <c r="K113" s="62" t="s">
        <v>22</v>
      </c>
      <c r="L113" s="9" t="s">
        <v>18</v>
      </c>
      <c r="M113" s="9" t="s">
        <v>18</v>
      </c>
      <c r="N113" s="9" t="s">
        <v>18</v>
      </c>
      <c r="O113" s="49" t="e">
        <f t="shared" si="3"/>
        <v>#VALUE!</v>
      </c>
      <c r="P113" s="49" t="e">
        <f t="shared" si="4"/>
        <v>#VALUE!</v>
      </c>
      <c r="Q113" s="49" t="e">
        <f t="shared" si="5"/>
        <v>#VALUE!</v>
      </c>
    </row>
    <row r="114" spans="1:17" ht="85.5" x14ac:dyDescent="0.25">
      <c r="A114" s="37" t="s">
        <v>125</v>
      </c>
      <c r="B114" s="23" t="s">
        <v>388</v>
      </c>
      <c r="C114" s="37" t="s">
        <v>126</v>
      </c>
      <c r="D114" s="9" t="s">
        <v>18</v>
      </c>
      <c r="E114" s="9" t="s">
        <v>18</v>
      </c>
      <c r="F114" s="20" t="s">
        <v>19</v>
      </c>
      <c r="G114" s="9" t="s">
        <v>18</v>
      </c>
      <c r="H114" s="9" t="s">
        <v>18</v>
      </c>
      <c r="I114" s="24" t="s">
        <v>20</v>
      </c>
      <c r="J114" s="56">
        <v>50</v>
      </c>
      <c r="K114" s="62" t="s">
        <v>22</v>
      </c>
      <c r="L114" s="9" t="s">
        <v>18</v>
      </c>
      <c r="M114" s="9" t="s">
        <v>18</v>
      </c>
      <c r="N114" s="9" t="s">
        <v>18</v>
      </c>
      <c r="O114" s="49" t="e">
        <f t="shared" si="3"/>
        <v>#VALUE!</v>
      </c>
      <c r="P114" s="49" t="e">
        <f t="shared" si="4"/>
        <v>#VALUE!</v>
      </c>
      <c r="Q114" s="49" t="e">
        <f t="shared" si="5"/>
        <v>#VALUE!</v>
      </c>
    </row>
    <row r="115" spans="1:17" ht="57" x14ac:dyDescent="0.25">
      <c r="A115" s="37" t="s">
        <v>127</v>
      </c>
      <c r="B115" s="23" t="s">
        <v>388</v>
      </c>
      <c r="C115" s="37" t="s">
        <v>128</v>
      </c>
      <c r="D115" s="9" t="s">
        <v>18</v>
      </c>
      <c r="E115" s="9" t="s">
        <v>18</v>
      </c>
      <c r="F115" s="20" t="s">
        <v>19</v>
      </c>
      <c r="G115" s="9" t="s">
        <v>18</v>
      </c>
      <c r="H115" s="9" t="s">
        <v>18</v>
      </c>
      <c r="I115" s="24" t="s">
        <v>20</v>
      </c>
      <c r="J115" s="56">
        <v>50</v>
      </c>
      <c r="K115" s="62" t="s">
        <v>22</v>
      </c>
      <c r="L115" s="9" t="s">
        <v>18</v>
      </c>
      <c r="M115" s="9" t="s">
        <v>18</v>
      </c>
      <c r="N115" s="9" t="s">
        <v>18</v>
      </c>
      <c r="O115" s="49" t="e">
        <f t="shared" si="3"/>
        <v>#VALUE!</v>
      </c>
      <c r="P115" s="49" t="e">
        <f t="shared" si="4"/>
        <v>#VALUE!</v>
      </c>
      <c r="Q115" s="49" t="e">
        <f t="shared" si="5"/>
        <v>#VALUE!</v>
      </c>
    </row>
    <row r="116" spans="1:17" ht="57" x14ac:dyDescent="0.25">
      <c r="A116" s="37" t="s">
        <v>129</v>
      </c>
      <c r="B116" s="23" t="s">
        <v>388</v>
      </c>
      <c r="C116" s="37" t="s">
        <v>130</v>
      </c>
      <c r="D116" s="9" t="s">
        <v>18</v>
      </c>
      <c r="E116" s="9" t="s">
        <v>18</v>
      </c>
      <c r="F116" s="20" t="s">
        <v>19</v>
      </c>
      <c r="G116" s="9" t="s">
        <v>18</v>
      </c>
      <c r="H116" s="9" t="s">
        <v>18</v>
      </c>
      <c r="I116" s="24" t="s">
        <v>20</v>
      </c>
      <c r="J116" s="56">
        <v>50</v>
      </c>
      <c r="K116" s="62" t="s">
        <v>22</v>
      </c>
      <c r="L116" s="9" t="s">
        <v>18</v>
      </c>
      <c r="M116" s="9" t="s">
        <v>18</v>
      </c>
      <c r="N116" s="9" t="s">
        <v>18</v>
      </c>
      <c r="O116" s="49" t="e">
        <f t="shared" si="3"/>
        <v>#VALUE!</v>
      </c>
      <c r="P116" s="49" t="e">
        <f t="shared" si="4"/>
        <v>#VALUE!</v>
      </c>
      <c r="Q116" s="49" t="e">
        <f t="shared" si="5"/>
        <v>#VALUE!</v>
      </c>
    </row>
    <row r="117" spans="1:17" ht="85.5" x14ac:dyDescent="0.25">
      <c r="A117" s="37" t="s">
        <v>240</v>
      </c>
      <c r="B117" s="23" t="s">
        <v>388</v>
      </c>
      <c r="C117" s="37" t="s">
        <v>262</v>
      </c>
      <c r="D117" s="9" t="s">
        <v>18</v>
      </c>
      <c r="E117" s="9" t="s">
        <v>18</v>
      </c>
      <c r="F117" s="20" t="s">
        <v>19</v>
      </c>
      <c r="G117" s="9" t="s">
        <v>18</v>
      </c>
      <c r="H117" s="9" t="s">
        <v>18</v>
      </c>
      <c r="I117" s="24" t="s">
        <v>20</v>
      </c>
      <c r="J117" s="56">
        <v>50</v>
      </c>
      <c r="K117" s="62" t="s">
        <v>22</v>
      </c>
      <c r="L117" s="9" t="s">
        <v>18</v>
      </c>
      <c r="M117" s="9" t="s">
        <v>18</v>
      </c>
      <c r="N117" s="9" t="s">
        <v>18</v>
      </c>
      <c r="O117" s="49" t="e">
        <f t="shared" si="3"/>
        <v>#VALUE!</v>
      </c>
      <c r="P117" s="49" t="e">
        <f t="shared" si="4"/>
        <v>#VALUE!</v>
      </c>
      <c r="Q117" s="49" t="e">
        <f t="shared" si="5"/>
        <v>#VALUE!</v>
      </c>
    </row>
    <row r="118" spans="1:17" ht="42.75" x14ac:dyDescent="0.25">
      <c r="A118" s="37" t="s">
        <v>131</v>
      </c>
      <c r="B118" s="23" t="s">
        <v>388</v>
      </c>
      <c r="C118" s="37" t="s">
        <v>263</v>
      </c>
      <c r="D118" s="9" t="s">
        <v>18</v>
      </c>
      <c r="E118" s="9" t="s">
        <v>18</v>
      </c>
      <c r="F118" s="20" t="s">
        <v>19</v>
      </c>
      <c r="G118" s="9" t="s">
        <v>18</v>
      </c>
      <c r="H118" s="9" t="s">
        <v>18</v>
      </c>
      <c r="I118" s="24" t="s">
        <v>20</v>
      </c>
      <c r="J118" s="56">
        <v>50</v>
      </c>
      <c r="K118" s="62" t="s">
        <v>22</v>
      </c>
      <c r="L118" s="9" t="s">
        <v>18</v>
      </c>
      <c r="M118" s="9" t="s">
        <v>18</v>
      </c>
      <c r="N118" s="9" t="s">
        <v>18</v>
      </c>
      <c r="O118" s="49" t="e">
        <f t="shared" si="3"/>
        <v>#VALUE!</v>
      </c>
      <c r="P118" s="49" t="e">
        <f t="shared" si="4"/>
        <v>#VALUE!</v>
      </c>
      <c r="Q118" s="49" t="e">
        <f t="shared" si="5"/>
        <v>#VALUE!</v>
      </c>
    </row>
    <row r="119" spans="1:17" ht="57" x14ac:dyDescent="0.25">
      <c r="A119" s="37" t="s">
        <v>132</v>
      </c>
      <c r="B119" s="23" t="s">
        <v>388</v>
      </c>
      <c r="C119" s="37" t="s">
        <v>264</v>
      </c>
      <c r="D119" s="9" t="s">
        <v>18</v>
      </c>
      <c r="E119" s="9" t="s">
        <v>18</v>
      </c>
      <c r="F119" s="20" t="s">
        <v>19</v>
      </c>
      <c r="G119" s="9" t="s">
        <v>18</v>
      </c>
      <c r="H119" s="9" t="s">
        <v>18</v>
      </c>
      <c r="I119" s="24" t="s">
        <v>20</v>
      </c>
      <c r="J119" s="56">
        <v>50</v>
      </c>
      <c r="K119" s="62" t="s">
        <v>22</v>
      </c>
      <c r="L119" s="9" t="s">
        <v>18</v>
      </c>
      <c r="M119" s="9" t="s">
        <v>18</v>
      </c>
      <c r="N119" s="9" t="s">
        <v>18</v>
      </c>
      <c r="O119" s="49" t="e">
        <f t="shared" si="3"/>
        <v>#VALUE!</v>
      </c>
      <c r="P119" s="49" t="e">
        <f t="shared" si="4"/>
        <v>#VALUE!</v>
      </c>
      <c r="Q119" s="49" t="e">
        <f t="shared" si="5"/>
        <v>#VALUE!</v>
      </c>
    </row>
    <row r="120" spans="1:17" ht="57" x14ac:dyDescent="0.25">
      <c r="A120" s="37" t="s">
        <v>223</v>
      </c>
      <c r="B120" s="23" t="s">
        <v>388</v>
      </c>
      <c r="C120" s="37" t="s">
        <v>400</v>
      </c>
      <c r="D120" s="9" t="s">
        <v>18</v>
      </c>
      <c r="E120" s="9" t="s">
        <v>18</v>
      </c>
      <c r="F120" s="20" t="s">
        <v>19</v>
      </c>
      <c r="G120" s="9" t="s">
        <v>18</v>
      </c>
      <c r="H120" s="9" t="s">
        <v>18</v>
      </c>
      <c r="I120" s="24" t="s">
        <v>20</v>
      </c>
      <c r="J120" s="56">
        <v>50</v>
      </c>
      <c r="K120" s="62" t="s">
        <v>22</v>
      </c>
      <c r="L120" s="9" t="s">
        <v>18</v>
      </c>
      <c r="M120" s="9" t="s">
        <v>18</v>
      </c>
      <c r="N120" s="9" t="s">
        <v>18</v>
      </c>
      <c r="O120" s="49" t="e">
        <f t="shared" si="3"/>
        <v>#VALUE!</v>
      </c>
      <c r="P120" s="49" t="e">
        <f t="shared" si="4"/>
        <v>#VALUE!</v>
      </c>
      <c r="Q120" s="49" t="e">
        <f t="shared" si="5"/>
        <v>#VALUE!</v>
      </c>
    </row>
    <row r="121" spans="1:17" ht="57" x14ac:dyDescent="0.25">
      <c r="A121" s="37" t="s">
        <v>224</v>
      </c>
      <c r="B121" s="23" t="s">
        <v>388</v>
      </c>
      <c r="C121" s="37" t="s">
        <v>401</v>
      </c>
      <c r="D121" s="9" t="s">
        <v>18</v>
      </c>
      <c r="E121" s="9" t="s">
        <v>18</v>
      </c>
      <c r="F121" s="20" t="s">
        <v>19</v>
      </c>
      <c r="G121" s="9" t="s">
        <v>18</v>
      </c>
      <c r="H121" s="9" t="s">
        <v>18</v>
      </c>
      <c r="I121" s="24" t="s">
        <v>20</v>
      </c>
      <c r="J121" s="56">
        <v>50</v>
      </c>
      <c r="K121" s="62" t="s">
        <v>22</v>
      </c>
      <c r="L121" s="9" t="s">
        <v>18</v>
      </c>
      <c r="M121" s="9" t="s">
        <v>18</v>
      </c>
      <c r="N121" s="9" t="s">
        <v>18</v>
      </c>
      <c r="O121" s="49" t="e">
        <f t="shared" si="3"/>
        <v>#VALUE!</v>
      </c>
      <c r="P121" s="49" t="e">
        <f t="shared" si="4"/>
        <v>#VALUE!</v>
      </c>
      <c r="Q121" s="49" t="e">
        <f t="shared" si="5"/>
        <v>#VALUE!</v>
      </c>
    </row>
    <row r="122" spans="1:17" ht="42.75" x14ac:dyDescent="0.25">
      <c r="A122" s="37" t="s">
        <v>241</v>
      </c>
      <c r="B122" s="23" t="s">
        <v>388</v>
      </c>
      <c r="C122" s="37" t="s">
        <v>133</v>
      </c>
      <c r="D122" s="9" t="s">
        <v>18</v>
      </c>
      <c r="E122" s="9" t="s">
        <v>18</v>
      </c>
      <c r="F122" s="20" t="s">
        <v>19</v>
      </c>
      <c r="G122" s="9" t="s">
        <v>18</v>
      </c>
      <c r="H122" s="9" t="s">
        <v>18</v>
      </c>
      <c r="I122" s="24" t="s">
        <v>20</v>
      </c>
      <c r="J122" s="56">
        <v>50</v>
      </c>
      <c r="K122" s="62" t="s">
        <v>22</v>
      </c>
      <c r="L122" s="9" t="s">
        <v>18</v>
      </c>
      <c r="M122" s="9" t="s">
        <v>18</v>
      </c>
      <c r="N122" s="9" t="s">
        <v>18</v>
      </c>
      <c r="O122" s="49" t="e">
        <f t="shared" si="3"/>
        <v>#VALUE!</v>
      </c>
      <c r="P122" s="49" t="e">
        <f t="shared" si="4"/>
        <v>#VALUE!</v>
      </c>
      <c r="Q122" s="49" t="e">
        <f t="shared" si="5"/>
        <v>#VALUE!</v>
      </c>
    </row>
    <row r="123" spans="1:17" ht="42.75" x14ac:dyDescent="0.25">
      <c r="A123" s="37" t="s">
        <v>242</v>
      </c>
      <c r="B123" s="23" t="s">
        <v>388</v>
      </c>
      <c r="C123" s="37" t="s">
        <v>243</v>
      </c>
      <c r="D123" s="9" t="s">
        <v>18</v>
      </c>
      <c r="E123" s="9" t="s">
        <v>18</v>
      </c>
      <c r="F123" s="20" t="s">
        <v>19</v>
      </c>
      <c r="G123" s="9" t="s">
        <v>18</v>
      </c>
      <c r="H123" s="9" t="s">
        <v>18</v>
      </c>
      <c r="I123" s="24" t="s">
        <v>20</v>
      </c>
      <c r="J123" s="56">
        <v>20</v>
      </c>
      <c r="K123" s="62" t="s">
        <v>22</v>
      </c>
      <c r="L123" s="9" t="s">
        <v>18</v>
      </c>
      <c r="M123" s="9" t="s">
        <v>18</v>
      </c>
      <c r="N123" s="9" t="s">
        <v>18</v>
      </c>
      <c r="O123" s="49" t="e">
        <f t="shared" si="3"/>
        <v>#VALUE!</v>
      </c>
      <c r="P123" s="49" t="e">
        <f t="shared" si="4"/>
        <v>#VALUE!</v>
      </c>
      <c r="Q123" s="49" t="e">
        <f t="shared" si="5"/>
        <v>#VALUE!</v>
      </c>
    </row>
    <row r="124" spans="1:17" ht="42.75" x14ac:dyDescent="0.25">
      <c r="A124" s="41" t="s">
        <v>245</v>
      </c>
      <c r="B124" s="23" t="s">
        <v>388</v>
      </c>
      <c r="C124" s="37" t="s">
        <v>244</v>
      </c>
      <c r="D124" s="9" t="s">
        <v>18</v>
      </c>
      <c r="E124" s="9" t="s">
        <v>18</v>
      </c>
      <c r="F124" s="20" t="s">
        <v>19</v>
      </c>
      <c r="G124" s="9" t="s">
        <v>18</v>
      </c>
      <c r="H124" s="9" t="s">
        <v>18</v>
      </c>
      <c r="I124" s="24" t="s">
        <v>20</v>
      </c>
      <c r="J124" s="56">
        <v>50</v>
      </c>
      <c r="K124" s="62" t="s">
        <v>22</v>
      </c>
      <c r="L124" s="9" t="s">
        <v>18</v>
      </c>
      <c r="M124" s="9" t="s">
        <v>18</v>
      </c>
      <c r="N124" s="9" t="s">
        <v>18</v>
      </c>
      <c r="O124" s="49" t="e">
        <f t="shared" si="3"/>
        <v>#VALUE!</v>
      </c>
      <c r="P124" s="49" t="e">
        <f t="shared" si="4"/>
        <v>#VALUE!</v>
      </c>
      <c r="Q124" s="49" t="e">
        <f t="shared" si="5"/>
        <v>#VALUE!</v>
      </c>
    </row>
    <row r="125" spans="1:17" ht="42.75" x14ac:dyDescent="0.25">
      <c r="A125" s="37" t="s">
        <v>219</v>
      </c>
      <c r="B125" s="23" t="s">
        <v>388</v>
      </c>
      <c r="C125" s="37" t="s">
        <v>220</v>
      </c>
      <c r="D125" s="9" t="s">
        <v>18</v>
      </c>
      <c r="E125" s="9" t="s">
        <v>18</v>
      </c>
      <c r="F125" s="20" t="s">
        <v>19</v>
      </c>
      <c r="G125" s="9" t="s">
        <v>18</v>
      </c>
      <c r="H125" s="9" t="s">
        <v>18</v>
      </c>
      <c r="I125" s="24" t="s">
        <v>20</v>
      </c>
      <c r="J125" s="56">
        <v>100</v>
      </c>
      <c r="K125" s="62" t="s">
        <v>22</v>
      </c>
      <c r="L125" s="9" t="s">
        <v>18</v>
      </c>
      <c r="M125" s="9" t="s">
        <v>18</v>
      </c>
      <c r="N125" s="9" t="s">
        <v>18</v>
      </c>
      <c r="O125" s="49" t="e">
        <f t="shared" si="3"/>
        <v>#VALUE!</v>
      </c>
      <c r="P125" s="49" t="e">
        <f t="shared" si="4"/>
        <v>#VALUE!</v>
      </c>
      <c r="Q125" s="49" t="e">
        <f t="shared" si="5"/>
        <v>#VALUE!</v>
      </c>
    </row>
    <row r="126" spans="1:17" ht="85.5" x14ac:dyDescent="0.25">
      <c r="A126" s="37" t="s">
        <v>134</v>
      </c>
      <c r="B126" s="23" t="s">
        <v>388</v>
      </c>
      <c r="C126" s="40" t="s">
        <v>135</v>
      </c>
      <c r="D126" s="9" t="s">
        <v>18</v>
      </c>
      <c r="E126" s="9" t="s">
        <v>18</v>
      </c>
      <c r="F126" s="20" t="s">
        <v>19</v>
      </c>
      <c r="G126" s="9" t="s">
        <v>18</v>
      </c>
      <c r="H126" s="9" t="s">
        <v>18</v>
      </c>
      <c r="I126" s="24" t="s">
        <v>20</v>
      </c>
      <c r="J126" s="56">
        <v>50</v>
      </c>
      <c r="K126" s="62" t="s">
        <v>22</v>
      </c>
      <c r="L126" s="9" t="s">
        <v>18</v>
      </c>
      <c r="M126" s="9" t="s">
        <v>18</v>
      </c>
      <c r="N126" s="9" t="s">
        <v>18</v>
      </c>
      <c r="O126" s="49" t="e">
        <f t="shared" si="3"/>
        <v>#VALUE!</v>
      </c>
      <c r="P126" s="49" t="e">
        <f t="shared" si="4"/>
        <v>#VALUE!</v>
      </c>
      <c r="Q126" s="49" t="e">
        <f t="shared" si="5"/>
        <v>#VALUE!</v>
      </c>
    </row>
    <row r="127" spans="1:17" ht="85.5" x14ac:dyDescent="0.25">
      <c r="A127" s="37" t="s">
        <v>136</v>
      </c>
      <c r="B127" s="23" t="s">
        <v>388</v>
      </c>
      <c r="C127" s="40" t="s">
        <v>137</v>
      </c>
      <c r="D127" s="9" t="s">
        <v>18</v>
      </c>
      <c r="E127" s="9" t="s">
        <v>18</v>
      </c>
      <c r="F127" s="20" t="s">
        <v>19</v>
      </c>
      <c r="G127" s="9" t="s">
        <v>18</v>
      </c>
      <c r="H127" s="9" t="s">
        <v>18</v>
      </c>
      <c r="I127" s="24" t="s">
        <v>20</v>
      </c>
      <c r="J127" s="56">
        <v>50</v>
      </c>
      <c r="K127" s="62" t="s">
        <v>22</v>
      </c>
      <c r="L127" s="9" t="s">
        <v>18</v>
      </c>
      <c r="M127" s="9" t="s">
        <v>18</v>
      </c>
      <c r="N127" s="9" t="s">
        <v>18</v>
      </c>
      <c r="O127" s="49" t="e">
        <f t="shared" si="3"/>
        <v>#VALUE!</v>
      </c>
      <c r="P127" s="49" t="e">
        <f t="shared" si="4"/>
        <v>#VALUE!</v>
      </c>
      <c r="Q127" s="49" t="e">
        <f t="shared" si="5"/>
        <v>#VALUE!</v>
      </c>
    </row>
    <row r="128" spans="1:17" ht="85.5" x14ac:dyDescent="0.25">
      <c r="A128" s="37" t="s">
        <v>138</v>
      </c>
      <c r="B128" s="23" t="s">
        <v>388</v>
      </c>
      <c r="C128" s="40" t="s">
        <v>139</v>
      </c>
      <c r="D128" s="9" t="s">
        <v>18</v>
      </c>
      <c r="E128" s="9" t="s">
        <v>18</v>
      </c>
      <c r="F128" s="20" t="s">
        <v>19</v>
      </c>
      <c r="G128" s="9" t="s">
        <v>18</v>
      </c>
      <c r="H128" s="9" t="s">
        <v>18</v>
      </c>
      <c r="I128" s="24" t="s">
        <v>20</v>
      </c>
      <c r="J128" s="56">
        <v>50</v>
      </c>
      <c r="K128" s="62" t="s">
        <v>22</v>
      </c>
      <c r="L128" s="9" t="s">
        <v>18</v>
      </c>
      <c r="M128" s="9" t="s">
        <v>18</v>
      </c>
      <c r="N128" s="9" t="s">
        <v>18</v>
      </c>
      <c r="O128" s="49" t="e">
        <f t="shared" si="3"/>
        <v>#VALUE!</v>
      </c>
      <c r="P128" s="49" t="e">
        <f t="shared" si="4"/>
        <v>#VALUE!</v>
      </c>
      <c r="Q128" s="49" t="e">
        <f t="shared" si="5"/>
        <v>#VALUE!</v>
      </c>
    </row>
    <row r="129" spans="1:17" ht="85.5" x14ac:dyDescent="0.25">
      <c r="A129" s="37" t="s">
        <v>140</v>
      </c>
      <c r="B129" s="23" t="s">
        <v>388</v>
      </c>
      <c r="C129" s="40" t="s">
        <v>141</v>
      </c>
      <c r="D129" s="9" t="s">
        <v>18</v>
      </c>
      <c r="E129" s="9" t="s">
        <v>18</v>
      </c>
      <c r="F129" s="20" t="s">
        <v>19</v>
      </c>
      <c r="G129" s="9" t="s">
        <v>18</v>
      </c>
      <c r="H129" s="9" t="s">
        <v>18</v>
      </c>
      <c r="I129" s="24" t="s">
        <v>20</v>
      </c>
      <c r="J129" s="56">
        <v>25</v>
      </c>
      <c r="K129" s="62" t="s">
        <v>22</v>
      </c>
      <c r="L129" s="9" t="s">
        <v>18</v>
      </c>
      <c r="M129" s="9" t="s">
        <v>18</v>
      </c>
      <c r="N129" s="9" t="s">
        <v>18</v>
      </c>
      <c r="O129" s="49" t="e">
        <f t="shared" si="3"/>
        <v>#VALUE!</v>
      </c>
      <c r="P129" s="49" t="e">
        <f t="shared" si="4"/>
        <v>#VALUE!</v>
      </c>
      <c r="Q129" s="49" t="e">
        <f t="shared" si="5"/>
        <v>#VALUE!</v>
      </c>
    </row>
    <row r="130" spans="1:17" ht="71.25" x14ac:dyDescent="0.25">
      <c r="A130" s="37" t="s">
        <v>142</v>
      </c>
      <c r="B130" s="23" t="s">
        <v>388</v>
      </c>
      <c r="C130" s="37" t="s">
        <v>253</v>
      </c>
      <c r="D130" s="9" t="s">
        <v>18</v>
      </c>
      <c r="E130" s="9" t="s">
        <v>18</v>
      </c>
      <c r="F130" s="20" t="s">
        <v>19</v>
      </c>
      <c r="G130" s="9" t="s">
        <v>18</v>
      </c>
      <c r="H130" s="9" t="s">
        <v>18</v>
      </c>
      <c r="I130" s="24" t="s">
        <v>20</v>
      </c>
      <c r="J130" s="56">
        <v>50</v>
      </c>
      <c r="K130" s="62" t="s">
        <v>22</v>
      </c>
      <c r="L130" s="9" t="s">
        <v>18</v>
      </c>
      <c r="M130" s="9" t="s">
        <v>18</v>
      </c>
      <c r="N130" s="9" t="s">
        <v>18</v>
      </c>
      <c r="O130" s="49" t="e">
        <f t="shared" si="3"/>
        <v>#VALUE!</v>
      </c>
      <c r="P130" s="49" t="e">
        <f t="shared" si="4"/>
        <v>#VALUE!</v>
      </c>
      <c r="Q130" s="49" t="e">
        <f t="shared" si="5"/>
        <v>#VALUE!</v>
      </c>
    </row>
    <row r="131" spans="1:17" ht="71.25" x14ac:dyDescent="0.25">
      <c r="A131" s="37" t="s">
        <v>142</v>
      </c>
      <c r="B131" s="23" t="s">
        <v>388</v>
      </c>
      <c r="C131" s="37" t="s">
        <v>143</v>
      </c>
      <c r="D131" s="9" t="s">
        <v>18</v>
      </c>
      <c r="E131" s="9" t="s">
        <v>18</v>
      </c>
      <c r="F131" s="20" t="s">
        <v>19</v>
      </c>
      <c r="G131" s="9" t="s">
        <v>18</v>
      </c>
      <c r="H131" s="9" t="s">
        <v>18</v>
      </c>
      <c r="I131" s="24" t="s">
        <v>20</v>
      </c>
      <c r="J131" s="56">
        <v>50</v>
      </c>
      <c r="K131" s="62" t="s">
        <v>22</v>
      </c>
      <c r="L131" s="9" t="s">
        <v>18</v>
      </c>
      <c r="M131" s="9" t="s">
        <v>18</v>
      </c>
      <c r="N131" s="9" t="s">
        <v>18</v>
      </c>
      <c r="O131" s="49" t="e">
        <f t="shared" ref="O131:O193" si="6">L131*M131/100+L131</f>
        <v>#VALUE!</v>
      </c>
      <c r="P131" s="49" t="e">
        <f t="shared" ref="P131:P193" si="7">L131*J131</f>
        <v>#VALUE!</v>
      </c>
      <c r="Q131" s="49" t="e">
        <f t="shared" ref="Q131:Q193" si="8">O131*J131</f>
        <v>#VALUE!</v>
      </c>
    </row>
    <row r="132" spans="1:17" ht="42.75" x14ac:dyDescent="0.25">
      <c r="A132" s="39" t="s">
        <v>144</v>
      </c>
      <c r="B132" s="23" t="s">
        <v>388</v>
      </c>
      <c r="C132" s="37" t="s">
        <v>402</v>
      </c>
      <c r="D132" s="9" t="s">
        <v>18</v>
      </c>
      <c r="E132" s="9" t="s">
        <v>18</v>
      </c>
      <c r="F132" s="20" t="s">
        <v>19</v>
      </c>
      <c r="G132" s="9" t="s">
        <v>18</v>
      </c>
      <c r="H132" s="9" t="s">
        <v>18</v>
      </c>
      <c r="I132" s="24" t="s">
        <v>20</v>
      </c>
      <c r="J132" s="56">
        <v>50</v>
      </c>
      <c r="K132" s="62" t="s">
        <v>22</v>
      </c>
      <c r="L132" s="9" t="s">
        <v>18</v>
      </c>
      <c r="M132" s="9" t="s">
        <v>18</v>
      </c>
      <c r="N132" s="9" t="s">
        <v>18</v>
      </c>
      <c r="O132" s="49" t="e">
        <f t="shared" si="6"/>
        <v>#VALUE!</v>
      </c>
      <c r="P132" s="49" t="e">
        <f t="shared" si="7"/>
        <v>#VALUE!</v>
      </c>
      <c r="Q132" s="49" t="e">
        <f t="shared" si="8"/>
        <v>#VALUE!</v>
      </c>
    </row>
    <row r="133" spans="1:17" ht="57" x14ac:dyDescent="0.25">
      <c r="A133" s="37" t="s">
        <v>145</v>
      </c>
      <c r="B133" s="23" t="s">
        <v>388</v>
      </c>
      <c r="C133" s="37" t="s">
        <v>237</v>
      </c>
      <c r="D133" s="9" t="s">
        <v>18</v>
      </c>
      <c r="E133" s="9" t="s">
        <v>18</v>
      </c>
      <c r="F133" s="20" t="s">
        <v>19</v>
      </c>
      <c r="G133" s="9" t="s">
        <v>18</v>
      </c>
      <c r="H133" s="9" t="s">
        <v>18</v>
      </c>
      <c r="I133" s="24" t="s">
        <v>20</v>
      </c>
      <c r="J133" s="56">
        <v>50</v>
      </c>
      <c r="K133" s="62" t="s">
        <v>22</v>
      </c>
      <c r="L133" s="9" t="s">
        <v>18</v>
      </c>
      <c r="M133" s="9" t="s">
        <v>18</v>
      </c>
      <c r="N133" s="9" t="s">
        <v>18</v>
      </c>
      <c r="O133" s="49" t="e">
        <f t="shared" si="6"/>
        <v>#VALUE!</v>
      </c>
      <c r="P133" s="49" t="e">
        <f t="shared" si="7"/>
        <v>#VALUE!</v>
      </c>
      <c r="Q133" s="49" t="e">
        <f t="shared" si="8"/>
        <v>#VALUE!</v>
      </c>
    </row>
    <row r="134" spans="1:17" ht="57" x14ac:dyDescent="0.25">
      <c r="A134" s="37" t="s">
        <v>304</v>
      </c>
      <c r="B134" s="23" t="s">
        <v>388</v>
      </c>
      <c r="C134" s="37" t="s">
        <v>305</v>
      </c>
      <c r="D134" s="9" t="s">
        <v>18</v>
      </c>
      <c r="E134" s="9" t="s">
        <v>18</v>
      </c>
      <c r="F134" s="20" t="s">
        <v>19</v>
      </c>
      <c r="G134" s="9" t="s">
        <v>18</v>
      </c>
      <c r="H134" s="9" t="s">
        <v>18</v>
      </c>
      <c r="I134" s="24" t="s">
        <v>20</v>
      </c>
      <c r="J134" s="56">
        <v>250</v>
      </c>
      <c r="K134" s="62" t="s">
        <v>22</v>
      </c>
      <c r="L134" s="9" t="s">
        <v>18</v>
      </c>
      <c r="M134" s="9" t="s">
        <v>18</v>
      </c>
      <c r="N134" s="9" t="s">
        <v>18</v>
      </c>
      <c r="O134" s="49" t="e">
        <f t="shared" si="6"/>
        <v>#VALUE!</v>
      </c>
      <c r="P134" s="49" t="e">
        <f t="shared" si="7"/>
        <v>#VALUE!</v>
      </c>
      <c r="Q134" s="49" t="e">
        <f t="shared" si="8"/>
        <v>#VALUE!</v>
      </c>
    </row>
    <row r="135" spans="1:17" ht="71.25" x14ac:dyDescent="0.25">
      <c r="A135" s="37" t="s">
        <v>307</v>
      </c>
      <c r="B135" s="23" t="s">
        <v>388</v>
      </c>
      <c r="C135" s="37" t="s">
        <v>306</v>
      </c>
      <c r="D135" s="9" t="s">
        <v>18</v>
      </c>
      <c r="E135" s="9" t="s">
        <v>18</v>
      </c>
      <c r="F135" s="20" t="s">
        <v>19</v>
      </c>
      <c r="G135" s="9" t="s">
        <v>18</v>
      </c>
      <c r="H135" s="9" t="s">
        <v>18</v>
      </c>
      <c r="I135" s="24" t="s">
        <v>20</v>
      </c>
      <c r="J135" s="56">
        <v>250</v>
      </c>
      <c r="K135" s="62" t="s">
        <v>22</v>
      </c>
      <c r="L135" s="9" t="s">
        <v>18</v>
      </c>
      <c r="M135" s="9" t="s">
        <v>18</v>
      </c>
      <c r="N135" s="9" t="s">
        <v>18</v>
      </c>
      <c r="O135" s="49" t="e">
        <f t="shared" si="6"/>
        <v>#VALUE!</v>
      </c>
      <c r="P135" s="49" t="e">
        <f t="shared" si="7"/>
        <v>#VALUE!</v>
      </c>
      <c r="Q135" s="49" t="e">
        <f t="shared" si="8"/>
        <v>#VALUE!</v>
      </c>
    </row>
    <row r="136" spans="1:17" ht="42.75" x14ac:dyDescent="0.25">
      <c r="A136" s="37" t="s">
        <v>146</v>
      </c>
      <c r="B136" s="23" t="s">
        <v>388</v>
      </c>
      <c r="C136" s="37" t="s">
        <v>147</v>
      </c>
      <c r="D136" s="9" t="s">
        <v>18</v>
      </c>
      <c r="E136" s="9" t="s">
        <v>18</v>
      </c>
      <c r="F136" s="20" t="s">
        <v>19</v>
      </c>
      <c r="G136" s="9" t="s">
        <v>18</v>
      </c>
      <c r="H136" s="9" t="s">
        <v>18</v>
      </c>
      <c r="I136" s="24" t="s">
        <v>20</v>
      </c>
      <c r="J136" s="56">
        <v>100</v>
      </c>
      <c r="K136" s="62" t="s">
        <v>22</v>
      </c>
      <c r="L136" s="9" t="s">
        <v>18</v>
      </c>
      <c r="M136" s="9" t="s">
        <v>18</v>
      </c>
      <c r="N136" s="9" t="s">
        <v>18</v>
      </c>
      <c r="O136" s="49" t="e">
        <f t="shared" si="6"/>
        <v>#VALUE!</v>
      </c>
      <c r="P136" s="49" t="e">
        <f t="shared" si="7"/>
        <v>#VALUE!</v>
      </c>
      <c r="Q136" s="49" t="e">
        <f t="shared" si="8"/>
        <v>#VALUE!</v>
      </c>
    </row>
    <row r="137" spans="1:17" ht="57" x14ac:dyDescent="0.25">
      <c r="A137" s="37" t="s">
        <v>148</v>
      </c>
      <c r="B137" s="23" t="s">
        <v>388</v>
      </c>
      <c r="C137" s="37" t="s">
        <v>149</v>
      </c>
      <c r="D137" s="9" t="s">
        <v>18</v>
      </c>
      <c r="E137" s="9" t="s">
        <v>18</v>
      </c>
      <c r="F137" s="20" t="s">
        <v>19</v>
      </c>
      <c r="G137" s="9" t="s">
        <v>18</v>
      </c>
      <c r="H137" s="9" t="s">
        <v>18</v>
      </c>
      <c r="I137" s="24" t="s">
        <v>20</v>
      </c>
      <c r="J137" s="56">
        <v>100</v>
      </c>
      <c r="K137" s="62" t="s">
        <v>22</v>
      </c>
      <c r="L137" s="9" t="s">
        <v>18</v>
      </c>
      <c r="M137" s="9" t="s">
        <v>18</v>
      </c>
      <c r="N137" s="9" t="s">
        <v>18</v>
      </c>
      <c r="O137" s="49" t="e">
        <f t="shared" si="6"/>
        <v>#VALUE!</v>
      </c>
      <c r="P137" s="49" t="e">
        <f t="shared" si="7"/>
        <v>#VALUE!</v>
      </c>
      <c r="Q137" s="49" t="e">
        <f t="shared" si="8"/>
        <v>#VALUE!</v>
      </c>
    </row>
    <row r="138" spans="1:17" ht="42.75" x14ac:dyDescent="0.25">
      <c r="A138" s="37" t="s">
        <v>309</v>
      </c>
      <c r="B138" s="23" t="s">
        <v>388</v>
      </c>
      <c r="C138" s="37" t="s">
        <v>308</v>
      </c>
      <c r="D138" s="9" t="s">
        <v>18</v>
      </c>
      <c r="E138" s="9" t="s">
        <v>18</v>
      </c>
      <c r="F138" s="20" t="s">
        <v>19</v>
      </c>
      <c r="G138" s="9" t="s">
        <v>18</v>
      </c>
      <c r="H138" s="9" t="s">
        <v>18</v>
      </c>
      <c r="I138" s="24" t="s">
        <v>20</v>
      </c>
      <c r="J138" s="56">
        <v>50</v>
      </c>
      <c r="K138" s="62" t="s">
        <v>22</v>
      </c>
      <c r="L138" s="9" t="s">
        <v>18</v>
      </c>
      <c r="M138" s="9" t="s">
        <v>18</v>
      </c>
      <c r="N138" s="9" t="s">
        <v>18</v>
      </c>
      <c r="O138" s="49" t="e">
        <f t="shared" si="6"/>
        <v>#VALUE!</v>
      </c>
      <c r="P138" s="49" t="e">
        <f t="shared" si="7"/>
        <v>#VALUE!</v>
      </c>
      <c r="Q138" s="49" t="e">
        <f t="shared" si="8"/>
        <v>#VALUE!</v>
      </c>
    </row>
    <row r="139" spans="1:17" ht="42.75" x14ac:dyDescent="0.25">
      <c r="A139" s="37" t="s">
        <v>310</v>
      </c>
      <c r="B139" s="23" t="s">
        <v>388</v>
      </c>
      <c r="C139" s="37" t="s">
        <v>311</v>
      </c>
      <c r="D139" s="9" t="s">
        <v>18</v>
      </c>
      <c r="E139" s="9" t="s">
        <v>18</v>
      </c>
      <c r="F139" s="20" t="s">
        <v>19</v>
      </c>
      <c r="G139" s="9" t="s">
        <v>18</v>
      </c>
      <c r="H139" s="9" t="s">
        <v>18</v>
      </c>
      <c r="I139" s="24" t="s">
        <v>20</v>
      </c>
      <c r="J139" s="56">
        <v>50</v>
      </c>
      <c r="K139" s="62" t="s">
        <v>22</v>
      </c>
      <c r="L139" s="9" t="s">
        <v>18</v>
      </c>
      <c r="M139" s="9" t="s">
        <v>18</v>
      </c>
      <c r="N139" s="9" t="s">
        <v>18</v>
      </c>
      <c r="O139" s="49" t="e">
        <f t="shared" si="6"/>
        <v>#VALUE!</v>
      </c>
      <c r="P139" s="49" t="e">
        <f t="shared" si="7"/>
        <v>#VALUE!</v>
      </c>
      <c r="Q139" s="49" t="e">
        <f t="shared" si="8"/>
        <v>#VALUE!</v>
      </c>
    </row>
    <row r="140" spans="1:17" ht="67.900000000000006" customHeight="1" x14ac:dyDescent="0.25">
      <c r="A140" s="37" t="s">
        <v>150</v>
      </c>
      <c r="B140" s="23" t="s">
        <v>388</v>
      </c>
      <c r="C140" s="37" t="s">
        <v>151</v>
      </c>
      <c r="D140" s="9" t="s">
        <v>18</v>
      </c>
      <c r="E140" s="9" t="s">
        <v>18</v>
      </c>
      <c r="F140" s="20" t="s">
        <v>19</v>
      </c>
      <c r="G140" s="9" t="s">
        <v>18</v>
      </c>
      <c r="H140" s="9" t="s">
        <v>18</v>
      </c>
      <c r="I140" s="24" t="s">
        <v>20</v>
      </c>
      <c r="J140" s="56">
        <v>100</v>
      </c>
      <c r="K140" s="62" t="s">
        <v>22</v>
      </c>
      <c r="L140" s="9" t="s">
        <v>18</v>
      </c>
      <c r="M140" s="9" t="s">
        <v>18</v>
      </c>
      <c r="N140" s="9" t="s">
        <v>18</v>
      </c>
      <c r="O140" s="49" t="e">
        <f t="shared" si="6"/>
        <v>#VALUE!</v>
      </c>
      <c r="P140" s="49" t="e">
        <f t="shared" si="7"/>
        <v>#VALUE!</v>
      </c>
      <c r="Q140" s="49" t="e">
        <f t="shared" si="8"/>
        <v>#VALUE!</v>
      </c>
    </row>
    <row r="141" spans="1:17" ht="71.25" x14ac:dyDescent="0.25">
      <c r="A141" s="37" t="s">
        <v>152</v>
      </c>
      <c r="B141" s="23" t="s">
        <v>388</v>
      </c>
      <c r="C141" s="37" t="s">
        <v>153</v>
      </c>
      <c r="D141" s="9" t="s">
        <v>18</v>
      </c>
      <c r="E141" s="9" t="s">
        <v>18</v>
      </c>
      <c r="F141" s="20" t="s">
        <v>19</v>
      </c>
      <c r="G141" s="9" t="s">
        <v>18</v>
      </c>
      <c r="H141" s="9" t="s">
        <v>18</v>
      </c>
      <c r="I141" s="24" t="s">
        <v>20</v>
      </c>
      <c r="J141" s="56">
        <v>50</v>
      </c>
      <c r="K141" s="62" t="s">
        <v>22</v>
      </c>
      <c r="L141" s="9" t="s">
        <v>18</v>
      </c>
      <c r="M141" s="9" t="s">
        <v>18</v>
      </c>
      <c r="N141" s="9" t="s">
        <v>18</v>
      </c>
      <c r="O141" s="49" t="e">
        <f t="shared" si="6"/>
        <v>#VALUE!</v>
      </c>
      <c r="P141" s="49" t="e">
        <f t="shared" si="7"/>
        <v>#VALUE!</v>
      </c>
      <c r="Q141" s="49" t="e">
        <f t="shared" si="8"/>
        <v>#VALUE!</v>
      </c>
    </row>
    <row r="142" spans="1:17" ht="57" x14ac:dyDescent="0.25">
      <c r="A142" s="37" t="s">
        <v>154</v>
      </c>
      <c r="B142" s="23" t="s">
        <v>388</v>
      </c>
      <c r="C142" s="37" t="s">
        <v>155</v>
      </c>
      <c r="D142" s="9" t="s">
        <v>18</v>
      </c>
      <c r="E142" s="9" t="s">
        <v>18</v>
      </c>
      <c r="F142" s="20" t="s">
        <v>19</v>
      </c>
      <c r="G142" s="9" t="s">
        <v>18</v>
      </c>
      <c r="H142" s="9" t="s">
        <v>18</v>
      </c>
      <c r="I142" s="24" t="s">
        <v>20</v>
      </c>
      <c r="J142" s="56">
        <v>50</v>
      </c>
      <c r="K142" s="62" t="s">
        <v>22</v>
      </c>
      <c r="L142" s="9" t="s">
        <v>18</v>
      </c>
      <c r="M142" s="9" t="s">
        <v>18</v>
      </c>
      <c r="N142" s="9" t="s">
        <v>18</v>
      </c>
      <c r="O142" s="49" t="e">
        <f t="shared" si="6"/>
        <v>#VALUE!</v>
      </c>
      <c r="P142" s="49" t="e">
        <f t="shared" si="7"/>
        <v>#VALUE!</v>
      </c>
      <c r="Q142" s="49" t="e">
        <f t="shared" si="8"/>
        <v>#VALUE!</v>
      </c>
    </row>
    <row r="143" spans="1:17" ht="42.75" x14ac:dyDescent="0.25">
      <c r="A143" s="37" t="s">
        <v>254</v>
      </c>
      <c r="B143" s="23" t="s">
        <v>388</v>
      </c>
      <c r="C143" s="37" t="s">
        <v>156</v>
      </c>
      <c r="D143" s="9" t="s">
        <v>18</v>
      </c>
      <c r="E143" s="9" t="s">
        <v>18</v>
      </c>
      <c r="F143" s="20" t="s">
        <v>19</v>
      </c>
      <c r="G143" s="9" t="s">
        <v>18</v>
      </c>
      <c r="H143" s="9" t="s">
        <v>18</v>
      </c>
      <c r="I143" s="24" t="s">
        <v>20</v>
      </c>
      <c r="J143" s="56">
        <v>100</v>
      </c>
      <c r="K143" s="62" t="s">
        <v>22</v>
      </c>
      <c r="L143" s="9" t="s">
        <v>18</v>
      </c>
      <c r="M143" s="9" t="s">
        <v>18</v>
      </c>
      <c r="N143" s="9" t="s">
        <v>18</v>
      </c>
      <c r="O143" s="49" t="e">
        <f t="shared" si="6"/>
        <v>#VALUE!</v>
      </c>
      <c r="P143" s="49" t="e">
        <f t="shared" si="7"/>
        <v>#VALUE!</v>
      </c>
      <c r="Q143" s="49" t="e">
        <f t="shared" si="8"/>
        <v>#VALUE!</v>
      </c>
    </row>
    <row r="144" spans="1:17" ht="99.75" x14ac:dyDescent="0.25">
      <c r="A144" s="39" t="s">
        <v>157</v>
      </c>
      <c r="B144" s="23" t="s">
        <v>389</v>
      </c>
      <c r="C144" s="37" t="s">
        <v>403</v>
      </c>
      <c r="D144" s="9" t="s">
        <v>18</v>
      </c>
      <c r="E144" s="9" t="s">
        <v>18</v>
      </c>
      <c r="F144" s="20" t="s">
        <v>19</v>
      </c>
      <c r="G144" s="9" t="s">
        <v>18</v>
      </c>
      <c r="H144" s="9" t="s">
        <v>18</v>
      </c>
      <c r="I144" s="24" t="s">
        <v>20</v>
      </c>
      <c r="J144" s="56">
        <v>20</v>
      </c>
      <c r="K144" s="62" t="s">
        <v>52</v>
      </c>
      <c r="L144" s="9" t="s">
        <v>18</v>
      </c>
      <c r="M144" s="9" t="s">
        <v>18</v>
      </c>
      <c r="N144" s="9" t="s">
        <v>18</v>
      </c>
      <c r="O144" s="49" t="e">
        <f t="shared" si="6"/>
        <v>#VALUE!</v>
      </c>
      <c r="P144" s="49" t="e">
        <f t="shared" si="7"/>
        <v>#VALUE!</v>
      </c>
      <c r="Q144" s="49" t="e">
        <f t="shared" si="8"/>
        <v>#VALUE!</v>
      </c>
    </row>
    <row r="145" spans="1:17" ht="99.75" x14ac:dyDescent="0.25">
      <c r="A145" s="39" t="s">
        <v>158</v>
      </c>
      <c r="B145" s="23" t="s">
        <v>389</v>
      </c>
      <c r="C145" s="37" t="s">
        <v>404</v>
      </c>
      <c r="D145" s="9" t="s">
        <v>18</v>
      </c>
      <c r="E145" s="9" t="s">
        <v>18</v>
      </c>
      <c r="F145" s="20" t="s">
        <v>19</v>
      </c>
      <c r="G145" s="9" t="s">
        <v>18</v>
      </c>
      <c r="H145" s="9" t="s">
        <v>18</v>
      </c>
      <c r="I145" s="24" t="s">
        <v>20</v>
      </c>
      <c r="J145" s="56">
        <v>20</v>
      </c>
      <c r="K145" s="62" t="s">
        <v>52</v>
      </c>
      <c r="L145" s="9" t="s">
        <v>18</v>
      </c>
      <c r="M145" s="9" t="s">
        <v>18</v>
      </c>
      <c r="N145" s="9" t="s">
        <v>18</v>
      </c>
      <c r="O145" s="49" t="e">
        <f t="shared" si="6"/>
        <v>#VALUE!</v>
      </c>
      <c r="P145" s="49" t="e">
        <f t="shared" si="7"/>
        <v>#VALUE!</v>
      </c>
      <c r="Q145" s="49" t="e">
        <f t="shared" si="8"/>
        <v>#VALUE!</v>
      </c>
    </row>
    <row r="146" spans="1:17" ht="99.75" x14ac:dyDescent="0.25">
      <c r="A146" s="39" t="s">
        <v>159</v>
      </c>
      <c r="B146" s="23" t="s">
        <v>389</v>
      </c>
      <c r="C146" s="37" t="s">
        <v>405</v>
      </c>
      <c r="D146" s="9" t="s">
        <v>18</v>
      </c>
      <c r="E146" s="9" t="s">
        <v>18</v>
      </c>
      <c r="F146" s="20" t="s">
        <v>19</v>
      </c>
      <c r="G146" s="9" t="s">
        <v>18</v>
      </c>
      <c r="H146" s="9" t="s">
        <v>18</v>
      </c>
      <c r="I146" s="24" t="s">
        <v>20</v>
      </c>
      <c r="J146" s="56">
        <v>20</v>
      </c>
      <c r="K146" s="62" t="s">
        <v>52</v>
      </c>
      <c r="L146" s="9" t="s">
        <v>18</v>
      </c>
      <c r="M146" s="9" t="s">
        <v>18</v>
      </c>
      <c r="N146" s="9" t="s">
        <v>18</v>
      </c>
      <c r="O146" s="49" t="e">
        <f t="shared" si="6"/>
        <v>#VALUE!</v>
      </c>
      <c r="P146" s="49" t="e">
        <f t="shared" si="7"/>
        <v>#VALUE!</v>
      </c>
      <c r="Q146" s="49" t="e">
        <f t="shared" si="8"/>
        <v>#VALUE!</v>
      </c>
    </row>
    <row r="147" spans="1:17" ht="99.75" x14ac:dyDescent="0.25">
      <c r="A147" s="39" t="s">
        <v>160</v>
      </c>
      <c r="B147" s="23" t="s">
        <v>389</v>
      </c>
      <c r="C147" s="50" t="s">
        <v>406</v>
      </c>
      <c r="D147" s="9" t="s">
        <v>18</v>
      </c>
      <c r="E147" s="9" t="s">
        <v>18</v>
      </c>
      <c r="F147" s="20" t="s">
        <v>19</v>
      </c>
      <c r="G147" s="9" t="s">
        <v>18</v>
      </c>
      <c r="H147" s="9" t="s">
        <v>18</v>
      </c>
      <c r="I147" s="24" t="s">
        <v>20</v>
      </c>
      <c r="J147" s="56">
        <v>50</v>
      </c>
      <c r="K147" s="62" t="s">
        <v>22</v>
      </c>
      <c r="L147" s="9" t="s">
        <v>18</v>
      </c>
      <c r="M147" s="9" t="s">
        <v>18</v>
      </c>
      <c r="N147" s="9" t="s">
        <v>18</v>
      </c>
      <c r="O147" s="49" t="e">
        <f t="shared" si="6"/>
        <v>#VALUE!</v>
      </c>
      <c r="P147" s="49" t="e">
        <f t="shared" si="7"/>
        <v>#VALUE!</v>
      </c>
      <c r="Q147" s="49" t="e">
        <f t="shared" si="8"/>
        <v>#VALUE!</v>
      </c>
    </row>
    <row r="148" spans="1:17" ht="99.75" x14ac:dyDescent="0.25">
      <c r="A148" s="39" t="s">
        <v>161</v>
      </c>
      <c r="B148" s="23" t="s">
        <v>389</v>
      </c>
      <c r="C148" s="50" t="s">
        <v>407</v>
      </c>
      <c r="D148" s="9" t="s">
        <v>18</v>
      </c>
      <c r="E148" s="9" t="s">
        <v>18</v>
      </c>
      <c r="F148" s="20" t="s">
        <v>19</v>
      </c>
      <c r="G148" s="9" t="s">
        <v>18</v>
      </c>
      <c r="H148" s="9" t="s">
        <v>18</v>
      </c>
      <c r="I148" s="24" t="s">
        <v>20</v>
      </c>
      <c r="J148" s="56">
        <v>50</v>
      </c>
      <c r="K148" s="62" t="s">
        <v>22</v>
      </c>
      <c r="L148" s="9" t="s">
        <v>18</v>
      </c>
      <c r="M148" s="9" t="s">
        <v>18</v>
      </c>
      <c r="N148" s="9" t="s">
        <v>18</v>
      </c>
      <c r="O148" s="49" t="e">
        <f t="shared" si="6"/>
        <v>#VALUE!</v>
      </c>
      <c r="P148" s="49" t="e">
        <f t="shared" si="7"/>
        <v>#VALUE!</v>
      </c>
      <c r="Q148" s="49" t="e">
        <f t="shared" si="8"/>
        <v>#VALUE!</v>
      </c>
    </row>
    <row r="149" spans="1:17" ht="99.75" x14ac:dyDescent="0.25">
      <c r="A149" s="39" t="s">
        <v>162</v>
      </c>
      <c r="B149" s="23" t="s">
        <v>389</v>
      </c>
      <c r="C149" s="50" t="s">
        <v>408</v>
      </c>
      <c r="D149" s="9" t="s">
        <v>18</v>
      </c>
      <c r="E149" s="9" t="s">
        <v>18</v>
      </c>
      <c r="F149" s="20" t="s">
        <v>19</v>
      </c>
      <c r="G149" s="9" t="s">
        <v>18</v>
      </c>
      <c r="H149" s="9" t="s">
        <v>18</v>
      </c>
      <c r="I149" s="24" t="s">
        <v>20</v>
      </c>
      <c r="J149" s="56">
        <v>50</v>
      </c>
      <c r="K149" s="62" t="s">
        <v>22</v>
      </c>
      <c r="L149" s="9" t="s">
        <v>18</v>
      </c>
      <c r="M149" s="9" t="s">
        <v>18</v>
      </c>
      <c r="N149" s="9" t="s">
        <v>18</v>
      </c>
      <c r="O149" s="49" t="e">
        <f t="shared" si="6"/>
        <v>#VALUE!</v>
      </c>
      <c r="P149" s="49" t="e">
        <f t="shared" si="7"/>
        <v>#VALUE!</v>
      </c>
      <c r="Q149" s="49" t="e">
        <f t="shared" si="8"/>
        <v>#VALUE!</v>
      </c>
    </row>
    <row r="150" spans="1:17" ht="99.75" x14ac:dyDescent="0.25">
      <c r="A150" s="39" t="s">
        <v>163</v>
      </c>
      <c r="B150" s="23" t="s">
        <v>389</v>
      </c>
      <c r="C150" s="50" t="s">
        <v>409</v>
      </c>
      <c r="D150" s="9" t="s">
        <v>18</v>
      </c>
      <c r="E150" s="9" t="s">
        <v>18</v>
      </c>
      <c r="F150" s="20" t="s">
        <v>19</v>
      </c>
      <c r="G150" s="9" t="s">
        <v>18</v>
      </c>
      <c r="H150" s="9" t="s">
        <v>18</v>
      </c>
      <c r="I150" s="24" t="s">
        <v>20</v>
      </c>
      <c r="J150" s="56">
        <v>50</v>
      </c>
      <c r="K150" s="62" t="s">
        <v>22</v>
      </c>
      <c r="L150" s="9" t="s">
        <v>18</v>
      </c>
      <c r="M150" s="9" t="s">
        <v>18</v>
      </c>
      <c r="N150" s="9" t="s">
        <v>18</v>
      </c>
      <c r="O150" s="49" t="e">
        <f t="shared" si="6"/>
        <v>#VALUE!</v>
      </c>
      <c r="P150" s="49" t="e">
        <f t="shared" si="7"/>
        <v>#VALUE!</v>
      </c>
      <c r="Q150" s="49" t="e">
        <f t="shared" si="8"/>
        <v>#VALUE!</v>
      </c>
    </row>
    <row r="151" spans="1:17" ht="99.75" x14ac:dyDescent="0.25">
      <c r="A151" s="39" t="s">
        <v>164</v>
      </c>
      <c r="B151" s="23" t="s">
        <v>389</v>
      </c>
      <c r="C151" s="50" t="s">
        <v>410</v>
      </c>
      <c r="D151" s="9" t="s">
        <v>18</v>
      </c>
      <c r="E151" s="9" t="s">
        <v>18</v>
      </c>
      <c r="F151" s="20" t="s">
        <v>19</v>
      </c>
      <c r="G151" s="9" t="s">
        <v>18</v>
      </c>
      <c r="H151" s="9" t="s">
        <v>18</v>
      </c>
      <c r="I151" s="24" t="s">
        <v>20</v>
      </c>
      <c r="J151" s="56">
        <v>50</v>
      </c>
      <c r="K151" s="62" t="s">
        <v>22</v>
      </c>
      <c r="L151" s="9" t="s">
        <v>18</v>
      </c>
      <c r="M151" s="9" t="s">
        <v>18</v>
      </c>
      <c r="N151" s="9" t="s">
        <v>18</v>
      </c>
      <c r="O151" s="49" t="e">
        <f t="shared" si="6"/>
        <v>#VALUE!</v>
      </c>
      <c r="P151" s="49" t="e">
        <f t="shared" si="7"/>
        <v>#VALUE!</v>
      </c>
      <c r="Q151" s="49" t="e">
        <f t="shared" si="8"/>
        <v>#VALUE!</v>
      </c>
    </row>
    <row r="152" spans="1:17" ht="99.75" x14ac:dyDescent="0.25">
      <c r="A152" s="39" t="s">
        <v>165</v>
      </c>
      <c r="B152" s="23" t="s">
        <v>389</v>
      </c>
      <c r="C152" s="50" t="s">
        <v>411</v>
      </c>
      <c r="D152" s="9" t="s">
        <v>18</v>
      </c>
      <c r="E152" s="9" t="s">
        <v>18</v>
      </c>
      <c r="F152" s="20" t="s">
        <v>19</v>
      </c>
      <c r="G152" s="9" t="s">
        <v>18</v>
      </c>
      <c r="H152" s="9" t="s">
        <v>18</v>
      </c>
      <c r="I152" s="24" t="s">
        <v>20</v>
      </c>
      <c r="J152" s="56">
        <v>50</v>
      </c>
      <c r="K152" s="62" t="s">
        <v>22</v>
      </c>
      <c r="L152" s="9" t="s">
        <v>18</v>
      </c>
      <c r="M152" s="9" t="s">
        <v>18</v>
      </c>
      <c r="N152" s="9" t="s">
        <v>18</v>
      </c>
      <c r="O152" s="49" t="e">
        <f t="shared" si="6"/>
        <v>#VALUE!</v>
      </c>
      <c r="P152" s="49" t="e">
        <f t="shared" si="7"/>
        <v>#VALUE!</v>
      </c>
      <c r="Q152" s="49" t="e">
        <f t="shared" si="8"/>
        <v>#VALUE!</v>
      </c>
    </row>
    <row r="153" spans="1:17" ht="99.75" x14ac:dyDescent="0.25">
      <c r="A153" s="39" t="s">
        <v>166</v>
      </c>
      <c r="B153" s="23" t="s">
        <v>389</v>
      </c>
      <c r="C153" s="37" t="s">
        <v>412</v>
      </c>
      <c r="D153" s="9" t="s">
        <v>18</v>
      </c>
      <c r="E153" s="9" t="s">
        <v>18</v>
      </c>
      <c r="F153" s="20" t="s">
        <v>19</v>
      </c>
      <c r="G153" s="9" t="s">
        <v>18</v>
      </c>
      <c r="H153" s="9" t="s">
        <v>18</v>
      </c>
      <c r="I153" s="24" t="s">
        <v>20</v>
      </c>
      <c r="J153" s="56">
        <v>50</v>
      </c>
      <c r="K153" s="62" t="s">
        <v>22</v>
      </c>
      <c r="L153" s="9" t="s">
        <v>18</v>
      </c>
      <c r="M153" s="9" t="s">
        <v>18</v>
      </c>
      <c r="N153" s="9" t="s">
        <v>18</v>
      </c>
      <c r="O153" s="49" t="e">
        <f t="shared" si="6"/>
        <v>#VALUE!</v>
      </c>
      <c r="P153" s="49" t="e">
        <f t="shared" si="7"/>
        <v>#VALUE!</v>
      </c>
      <c r="Q153" s="49" t="e">
        <f t="shared" si="8"/>
        <v>#VALUE!</v>
      </c>
    </row>
    <row r="154" spans="1:17" ht="99.75" x14ac:dyDescent="0.25">
      <c r="A154" s="39" t="s">
        <v>292</v>
      </c>
      <c r="B154" s="23" t="s">
        <v>389</v>
      </c>
      <c r="C154" s="37" t="s">
        <v>413</v>
      </c>
      <c r="D154" s="9" t="s">
        <v>18</v>
      </c>
      <c r="E154" s="9" t="s">
        <v>18</v>
      </c>
      <c r="F154" s="20" t="s">
        <v>19</v>
      </c>
      <c r="G154" s="9" t="s">
        <v>18</v>
      </c>
      <c r="H154" s="9" t="s">
        <v>18</v>
      </c>
      <c r="I154" s="24" t="s">
        <v>20</v>
      </c>
      <c r="J154" s="56">
        <v>50</v>
      </c>
      <c r="K154" s="62" t="s">
        <v>22</v>
      </c>
      <c r="L154" s="9" t="s">
        <v>18</v>
      </c>
      <c r="M154" s="9" t="s">
        <v>18</v>
      </c>
      <c r="N154" s="9" t="s">
        <v>18</v>
      </c>
      <c r="O154" s="49" t="e">
        <f t="shared" si="6"/>
        <v>#VALUE!</v>
      </c>
      <c r="P154" s="49" t="e">
        <f t="shared" si="7"/>
        <v>#VALUE!</v>
      </c>
      <c r="Q154" s="49" t="e">
        <f t="shared" si="8"/>
        <v>#VALUE!</v>
      </c>
    </row>
    <row r="155" spans="1:17" ht="99.75" x14ac:dyDescent="0.25">
      <c r="A155" s="37" t="s">
        <v>167</v>
      </c>
      <c r="B155" s="23" t="s">
        <v>389</v>
      </c>
      <c r="C155" s="50" t="s">
        <v>168</v>
      </c>
      <c r="D155" s="9" t="s">
        <v>18</v>
      </c>
      <c r="E155" s="9" t="s">
        <v>18</v>
      </c>
      <c r="F155" s="20" t="s">
        <v>19</v>
      </c>
      <c r="G155" s="9" t="s">
        <v>18</v>
      </c>
      <c r="H155" s="9" t="s">
        <v>18</v>
      </c>
      <c r="I155" s="24" t="s">
        <v>20</v>
      </c>
      <c r="J155" s="56">
        <v>50</v>
      </c>
      <c r="K155" s="62" t="s">
        <v>22</v>
      </c>
      <c r="L155" s="9" t="s">
        <v>18</v>
      </c>
      <c r="M155" s="9" t="s">
        <v>18</v>
      </c>
      <c r="N155" s="9" t="s">
        <v>18</v>
      </c>
      <c r="O155" s="49" t="e">
        <f t="shared" si="6"/>
        <v>#VALUE!</v>
      </c>
      <c r="P155" s="49" t="e">
        <f t="shared" si="7"/>
        <v>#VALUE!</v>
      </c>
      <c r="Q155" s="49" t="e">
        <f t="shared" si="8"/>
        <v>#VALUE!</v>
      </c>
    </row>
    <row r="156" spans="1:17" ht="57" x14ac:dyDescent="0.25">
      <c r="A156" s="37" t="s">
        <v>291</v>
      </c>
      <c r="B156" s="23" t="s">
        <v>390</v>
      </c>
      <c r="C156" s="37" t="s">
        <v>169</v>
      </c>
      <c r="D156" s="9" t="s">
        <v>18</v>
      </c>
      <c r="E156" s="9" t="s">
        <v>18</v>
      </c>
      <c r="F156" s="20" t="s">
        <v>19</v>
      </c>
      <c r="G156" s="9" t="s">
        <v>18</v>
      </c>
      <c r="H156" s="9" t="s">
        <v>18</v>
      </c>
      <c r="I156" s="24" t="s">
        <v>20</v>
      </c>
      <c r="J156" s="56">
        <v>10</v>
      </c>
      <c r="K156" s="62" t="s">
        <v>22</v>
      </c>
      <c r="L156" s="9" t="s">
        <v>18</v>
      </c>
      <c r="M156" s="9" t="s">
        <v>18</v>
      </c>
      <c r="N156" s="9" t="s">
        <v>18</v>
      </c>
      <c r="O156" s="49" t="e">
        <f t="shared" si="6"/>
        <v>#VALUE!</v>
      </c>
      <c r="P156" s="49" t="e">
        <f t="shared" si="7"/>
        <v>#VALUE!</v>
      </c>
      <c r="Q156" s="49" t="e">
        <f t="shared" si="8"/>
        <v>#VALUE!</v>
      </c>
    </row>
    <row r="157" spans="1:17" ht="57" x14ac:dyDescent="0.25">
      <c r="A157" s="37" t="s">
        <v>170</v>
      </c>
      <c r="B157" s="23" t="s">
        <v>390</v>
      </c>
      <c r="C157" s="37" t="s">
        <v>171</v>
      </c>
      <c r="D157" s="9" t="s">
        <v>18</v>
      </c>
      <c r="E157" s="9" t="s">
        <v>18</v>
      </c>
      <c r="F157" s="20" t="s">
        <v>19</v>
      </c>
      <c r="G157" s="9" t="s">
        <v>18</v>
      </c>
      <c r="H157" s="9" t="s">
        <v>18</v>
      </c>
      <c r="I157" s="24" t="s">
        <v>20</v>
      </c>
      <c r="J157" s="56">
        <v>10</v>
      </c>
      <c r="K157" s="62" t="s">
        <v>22</v>
      </c>
      <c r="L157" s="9" t="s">
        <v>18</v>
      </c>
      <c r="M157" s="9" t="s">
        <v>18</v>
      </c>
      <c r="N157" s="9" t="s">
        <v>18</v>
      </c>
      <c r="O157" s="49" t="e">
        <f t="shared" si="6"/>
        <v>#VALUE!</v>
      </c>
      <c r="P157" s="49" t="e">
        <f t="shared" si="7"/>
        <v>#VALUE!</v>
      </c>
      <c r="Q157" s="49" t="e">
        <f t="shared" si="8"/>
        <v>#VALUE!</v>
      </c>
    </row>
    <row r="158" spans="1:17" ht="57" x14ac:dyDescent="0.25">
      <c r="A158" s="37" t="s">
        <v>172</v>
      </c>
      <c r="B158" s="23" t="s">
        <v>390</v>
      </c>
      <c r="C158" s="37" t="s">
        <v>173</v>
      </c>
      <c r="D158" s="9" t="s">
        <v>18</v>
      </c>
      <c r="E158" s="9" t="s">
        <v>18</v>
      </c>
      <c r="F158" s="20" t="s">
        <v>19</v>
      </c>
      <c r="G158" s="9" t="s">
        <v>18</v>
      </c>
      <c r="H158" s="9" t="s">
        <v>18</v>
      </c>
      <c r="I158" s="24" t="s">
        <v>20</v>
      </c>
      <c r="J158" s="56">
        <v>10</v>
      </c>
      <c r="K158" s="62" t="s">
        <v>22</v>
      </c>
      <c r="L158" s="9" t="s">
        <v>18</v>
      </c>
      <c r="M158" s="9" t="s">
        <v>18</v>
      </c>
      <c r="N158" s="9" t="s">
        <v>18</v>
      </c>
      <c r="O158" s="49" t="e">
        <f t="shared" si="6"/>
        <v>#VALUE!</v>
      </c>
      <c r="P158" s="49" t="e">
        <f t="shared" si="7"/>
        <v>#VALUE!</v>
      </c>
      <c r="Q158" s="49" t="e">
        <f t="shared" si="8"/>
        <v>#VALUE!</v>
      </c>
    </row>
    <row r="159" spans="1:17" ht="57" x14ac:dyDescent="0.25">
      <c r="A159" s="37" t="s">
        <v>174</v>
      </c>
      <c r="B159" s="23" t="s">
        <v>390</v>
      </c>
      <c r="C159" s="37" t="s">
        <v>175</v>
      </c>
      <c r="D159" s="9" t="s">
        <v>18</v>
      </c>
      <c r="E159" s="9" t="s">
        <v>18</v>
      </c>
      <c r="F159" s="20" t="s">
        <v>19</v>
      </c>
      <c r="G159" s="9" t="s">
        <v>18</v>
      </c>
      <c r="H159" s="9" t="s">
        <v>18</v>
      </c>
      <c r="I159" s="24" t="s">
        <v>20</v>
      </c>
      <c r="J159" s="56">
        <v>10</v>
      </c>
      <c r="K159" s="62" t="s">
        <v>22</v>
      </c>
      <c r="L159" s="9" t="s">
        <v>18</v>
      </c>
      <c r="M159" s="9" t="s">
        <v>18</v>
      </c>
      <c r="N159" s="9" t="s">
        <v>18</v>
      </c>
      <c r="O159" s="49" t="e">
        <f t="shared" si="6"/>
        <v>#VALUE!</v>
      </c>
      <c r="P159" s="49" t="e">
        <f t="shared" si="7"/>
        <v>#VALUE!</v>
      </c>
      <c r="Q159" s="49" t="e">
        <f t="shared" si="8"/>
        <v>#VALUE!</v>
      </c>
    </row>
    <row r="160" spans="1:17" ht="71.25" x14ac:dyDescent="0.25">
      <c r="A160" s="37" t="s">
        <v>176</v>
      </c>
      <c r="B160" s="23" t="s">
        <v>390</v>
      </c>
      <c r="C160" s="37" t="s">
        <v>177</v>
      </c>
      <c r="D160" s="9" t="s">
        <v>18</v>
      </c>
      <c r="E160" s="9" t="s">
        <v>18</v>
      </c>
      <c r="F160" s="20" t="s">
        <v>19</v>
      </c>
      <c r="G160" s="9" t="s">
        <v>18</v>
      </c>
      <c r="H160" s="9" t="s">
        <v>18</v>
      </c>
      <c r="I160" s="24" t="s">
        <v>20</v>
      </c>
      <c r="J160" s="56">
        <v>10</v>
      </c>
      <c r="K160" s="62" t="s">
        <v>22</v>
      </c>
      <c r="L160" s="9" t="s">
        <v>18</v>
      </c>
      <c r="M160" s="9" t="s">
        <v>18</v>
      </c>
      <c r="N160" s="9" t="s">
        <v>18</v>
      </c>
      <c r="O160" s="49" t="e">
        <f t="shared" si="6"/>
        <v>#VALUE!</v>
      </c>
      <c r="P160" s="49" t="e">
        <f t="shared" si="7"/>
        <v>#VALUE!</v>
      </c>
      <c r="Q160" s="49" t="e">
        <f t="shared" si="8"/>
        <v>#VALUE!</v>
      </c>
    </row>
    <row r="161" spans="1:17" ht="71.25" x14ac:dyDescent="0.25">
      <c r="A161" s="37" t="s">
        <v>178</v>
      </c>
      <c r="B161" s="23" t="s">
        <v>390</v>
      </c>
      <c r="C161" s="37" t="s">
        <v>179</v>
      </c>
      <c r="D161" s="9" t="s">
        <v>18</v>
      </c>
      <c r="E161" s="9" t="s">
        <v>18</v>
      </c>
      <c r="F161" s="20" t="s">
        <v>19</v>
      </c>
      <c r="G161" s="9" t="s">
        <v>18</v>
      </c>
      <c r="H161" s="9" t="s">
        <v>18</v>
      </c>
      <c r="I161" s="24" t="s">
        <v>20</v>
      </c>
      <c r="J161" s="56">
        <v>10</v>
      </c>
      <c r="K161" s="62" t="s">
        <v>22</v>
      </c>
      <c r="L161" s="9" t="s">
        <v>18</v>
      </c>
      <c r="M161" s="9" t="s">
        <v>18</v>
      </c>
      <c r="N161" s="9" t="s">
        <v>18</v>
      </c>
      <c r="O161" s="49" t="e">
        <f t="shared" si="6"/>
        <v>#VALUE!</v>
      </c>
      <c r="P161" s="49" t="e">
        <f t="shared" si="7"/>
        <v>#VALUE!</v>
      </c>
      <c r="Q161" s="49" t="e">
        <f t="shared" si="8"/>
        <v>#VALUE!</v>
      </c>
    </row>
    <row r="162" spans="1:17" ht="71.25" x14ac:dyDescent="0.25">
      <c r="A162" s="37" t="s">
        <v>180</v>
      </c>
      <c r="B162" s="23" t="s">
        <v>390</v>
      </c>
      <c r="C162" s="37" t="s">
        <v>181</v>
      </c>
      <c r="D162" s="9" t="s">
        <v>18</v>
      </c>
      <c r="E162" s="9" t="s">
        <v>18</v>
      </c>
      <c r="F162" s="20" t="s">
        <v>19</v>
      </c>
      <c r="G162" s="9" t="s">
        <v>18</v>
      </c>
      <c r="H162" s="9" t="s">
        <v>18</v>
      </c>
      <c r="I162" s="24" t="s">
        <v>20</v>
      </c>
      <c r="J162" s="56">
        <v>10</v>
      </c>
      <c r="K162" s="62" t="s">
        <v>22</v>
      </c>
      <c r="L162" s="9" t="s">
        <v>18</v>
      </c>
      <c r="M162" s="9" t="s">
        <v>18</v>
      </c>
      <c r="N162" s="9" t="s">
        <v>18</v>
      </c>
      <c r="O162" s="49" t="e">
        <f t="shared" si="6"/>
        <v>#VALUE!</v>
      </c>
      <c r="P162" s="49" t="e">
        <f t="shared" si="7"/>
        <v>#VALUE!</v>
      </c>
      <c r="Q162" s="49" t="e">
        <f t="shared" si="8"/>
        <v>#VALUE!</v>
      </c>
    </row>
    <row r="163" spans="1:17" ht="99.75" x14ac:dyDescent="0.25">
      <c r="A163" s="37" t="s">
        <v>182</v>
      </c>
      <c r="B163" s="23" t="s">
        <v>391</v>
      </c>
      <c r="C163" s="37" t="s">
        <v>265</v>
      </c>
      <c r="D163" s="9" t="s">
        <v>18</v>
      </c>
      <c r="E163" s="9" t="s">
        <v>18</v>
      </c>
      <c r="F163" s="20" t="s">
        <v>19</v>
      </c>
      <c r="G163" s="9" t="s">
        <v>18</v>
      </c>
      <c r="H163" s="9" t="s">
        <v>18</v>
      </c>
      <c r="I163" s="24" t="s">
        <v>20</v>
      </c>
      <c r="J163" s="56">
        <v>50</v>
      </c>
      <c r="K163" s="62" t="s">
        <v>22</v>
      </c>
      <c r="L163" s="9" t="s">
        <v>18</v>
      </c>
      <c r="M163" s="9" t="s">
        <v>18</v>
      </c>
      <c r="N163" s="9" t="s">
        <v>18</v>
      </c>
      <c r="O163" s="49" t="e">
        <f t="shared" si="6"/>
        <v>#VALUE!</v>
      </c>
      <c r="P163" s="49" t="e">
        <f t="shared" si="7"/>
        <v>#VALUE!</v>
      </c>
      <c r="Q163" s="49" t="e">
        <f t="shared" si="8"/>
        <v>#VALUE!</v>
      </c>
    </row>
    <row r="164" spans="1:17" ht="99.75" x14ac:dyDescent="0.25">
      <c r="A164" s="37" t="s">
        <v>289</v>
      </c>
      <c r="B164" s="23" t="s">
        <v>391</v>
      </c>
      <c r="C164" s="37" t="s">
        <v>372</v>
      </c>
      <c r="D164" s="9" t="s">
        <v>18</v>
      </c>
      <c r="E164" s="9" t="s">
        <v>18</v>
      </c>
      <c r="F164" s="20" t="s">
        <v>19</v>
      </c>
      <c r="G164" s="9" t="s">
        <v>18</v>
      </c>
      <c r="H164" s="9" t="s">
        <v>18</v>
      </c>
      <c r="I164" s="24" t="s">
        <v>20</v>
      </c>
      <c r="J164" s="56">
        <v>50</v>
      </c>
      <c r="K164" s="62" t="s">
        <v>22</v>
      </c>
      <c r="L164" s="9" t="s">
        <v>18</v>
      </c>
      <c r="M164" s="9" t="s">
        <v>18</v>
      </c>
      <c r="N164" s="9" t="s">
        <v>18</v>
      </c>
      <c r="O164" s="49" t="e">
        <f t="shared" si="6"/>
        <v>#VALUE!</v>
      </c>
      <c r="P164" s="49" t="e">
        <f t="shared" si="7"/>
        <v>#VALUE!</v>
      </c>
      <c r="Q164" s="49" t="e">
        <f t="shared" si="8"/>
        <v>#VALUE!</v>
      </c>
    </row>
    <row r="165" spans="1:17" ht="99.75" x14ac:dyDescent="0.25">
      <c r="A165" s="37" t="s">
        <v>290</v>
      </c>
      <c r="B165" s="23" t="s">
        <v>391</v>
      </c>
      <c r="C165" s="37" t="s">
        <v>373</v>
      </c>
      <c r="D165" s="9" t="s">
        <v>18</v>
      </c>
      <c r="E165" s="9" t="s">
        <v>18</v>
      </c>
      <c r="F165" s="20" t="s">
        <v>19</v>
      </c>
      <c r="G165" s="9" t="s">
        <v>18</v>
      </c>
      <c r="H165" s="9" t="s">
        <v>18</v>
      </c>
      <c r="I165" s="24" t="s">
        <v>20</v>
      </c>
      <c r="J165" s="56">
        <v>50</v>
      </c>
      <c r="K165" s="62" t="s">
        <v>22</v>
      </c>
      <c r="L165" s="9" t="s">
        <v>18</v>
      </c>
      <c r="M165" s="9" t="s">
        <v>18</v>
      </c>
      <c r="N165" s="9" t="s">
        <v>18</v>
      </c>
      <c r="O165" s="49" t="e">
        <f t="shared" si="6"/>
        <v>#VALUE!</v>
      </c>
      <c r="P165" s="49" t="e">
        <f t="shared" si="7"/>
        <v>#VALUE!</v>
      </c>
      <c r="Q165" s="49" t="e">
        <f t="shared" si="8"/>
        <v>#VALUE!</v>
      </c>
    </row>
    <row r="166" spans="1:17" ht="99.75" x14ac:dyDescent="0.25">
      <c r="A166" s="40" t="s">
        <v>183</v>
      </c>
      <c r="B166" s="23" t="s">
        <v>391</v>
      </c>
      <c r="C166" s="37" t="s">
        <v>184</v>
      </c>
      <c r="D166" s="9" t="s">
        <v>18</v>
      </c>
      <c r="E166" s="9" t="s">
        <v>18</v>
      </c>
      <c r="F166" s="20" t="s">
        <v>19</v>
      </c>
      <c r="G166" s="9" t="s">
        <v>18</v>
      </c>
      <c r="H166" s="9" t="s">
        <v>18</v>
      </c>
      <c r="I166" s="24" t="s">
        <v>20</v>
      </c>
      <c r="J166" s="56">
        <v>50</v>
      </c>
      <c r="K166" s="62" t="s">
        <v>52</v>
      </c>
      <c r="L166" s="9" t="s">
        <v>18</v>
      </c>
      <c r="M166" s="9" t="s">
        <v>18</v>
      </c>
      <c r="N166" s="9" t="s">
        <v>18</v>
      </c>
      <c r="O166" s="49" t="e">
        <f t="shared" si="6"/>
        <v>#VALUE!</v>
      </c>
      <c r="P166" s="49" t="e">
        <f t="shared" si="7"/>
        <v>#VALUE!</v>
      </c>
      <c r="Q166" s="49" t="e">
        <f t="shared" si="8"/>
        <v>#VALUE!</v>
      </c>
    </row>
    <row r="167" spans="1:17" ht="99.75" x14ac:dyDescent="0.25">
      <c r="A167" s="37" t="s">
        <v>185</v>
      </c>
      <c r="B167" s="23" t="s">
        <v>391</v>
      </c>
      <c r="C167" s="37" t="s">
        <v>186</v>
      </c>
      <c r="D167" s="9" t="s">
        <v>18</v>
      </c>
      <c r="E167" s="9" t="s">
        <v>18</v>
      </c>
      <c r="F167" s="20" t="s">
        <v>19</v>
      </c>
      <c r="G167" s="9" t="s">
        <v>18</v>
      </c>
      <c r="H167" s="9" t="s">
        <v>18</v>
      </c>
      <c r="I167" s="24" t="s">
        <v>20</v>
      </c>
      <c r="J167" s="56">
        <v>50</v>
      </c>
      <c r="K167" s="62" t="s">
        <v>52</v>
      </c>
      <c r="L167" s="9" t="s">
        <v>18</v>
      </c>
      <c r="M167" s="9" t="s">
        <v>18</v>
      </c>
      <c r="N167" s="9" t="s">
        <v>18</v>
      </c>
      <c r="O167" s="49" t="e">
        <f t="shared" si="6"/>
        <v>#VALUE!</v>
      </c>
      <c r="P167" s="49" t="e">
        <f t="shared" si="7"/>
        <v>#VALUE!</v>
      </c>
      <c r="Q167" s="49" t="e">
        <f t="shared" si="8"/>
        <v>#VALUE!</v>
      </c>
    </row>
    <row r="168" spans="1:17" ht="99.75" x14ac:dyDescent="0.25">
      <c r="A168" s="37" t="s">
        <v>187</v>
      </c>
      <c r="B168" s="23" t="s">
        <v>391</v>
      </c>
      <c r="C168" s="37" t="s">
        <v>188</v>
      </c>
      <c r="D168" s="9" t="s">
        <v>18</v>
      </c>
      <c r="E168" s="9" t="s">
        <v>18</v>
      </c>
      <c r="F168" s="20" t="s">
        <v>19</v>
      </c>
      <c r="G168" s="9" t="s">
        <v>18</v>
      </c>
      <c r="H168" s="9" t="s">
        <v>18</v>
      </c>
      <c r="I168" s="24" t="s">
        <v>20</v>
      </c>
      <c r="J168" s="56">
        <v>50</v>
      </c>
      <c r="K168" s="62" t="s">
        <v>52</v>
      </c>
      <c r="L168" s="9" t="s">
        <v>18</v>
      </c>
      <c r="M168" s="9" t="s">
        <v>18</v>
      </c>
      <c r="N168" s="9" t="s">
        <v>18</v>
      </c>
      <c r="O168" s="49" t="e">
        <f t="shared" si="6"/>
        <v>#VALUE!</v>
      </c>
      <c r="P168" s="49" t="e">
        <f t="shared" si="7"/>
        <v>#VALUE!</v>
      </c>
      <c r="Q168" s="49" t="e">
        <f t="shared" si="8"/>
        <v>#VALUE!</v>
      </c>
    </row>
    <row r="169" spans="1:17" ht="99.75" x14ac:dyDescent="0.25">
      <c r="A169" s="37" t="s">
        <v>189</v>
      </c>
      <c r="B169" s="23" t="s">
        <v>391</v>
      </c>
      <c r="C169" s="50" t="s">
        <v>190</v>
      </c>
      <c r="D169" s="9" t="s">
        <v>18</v>
      </c>
      <c r="E169" s="9" t="s">
        <v>18</v>
      </c>
      <c r="F169" s="20" t="s">
        <v>19</v>
      </c>
      <c r="G169" s="9" t="s">
        <v>18</v>
      </c>
      <c r="H169" s="9" t="s">
        <v>18</v>
      </c>
      <c r="I169" s="24" t="s">
        <v>20</v>
      </c>
      <c r="J169" s="56">
        <v>25</v>
      </c>
      <c r="K169" s="62" t="s">
        <v>22</v>
      </c>
      <c r="L169" s="9" t="s">
        <v>18</v>
      </c>
      <c r="M169" s="9" t="s">
        <v>18</v>
      </c>
      <c r="N169" s="9" t="s">
        <v>18</v>
      </c>
      <c r="O169" s="49" t="e">
        <f t="shared" si="6"/>
        <v>#VALUE!</v>
      </c>
      <c r="P169" s="49" t="e">
        <f t="shared" si="7"/>
        <v>#VALUE!</v>
      </c>
      <c r="Q169" s="49" t="e">
        <f t="shared" si="8"/>
        <v>#VALUE!</v>
      </c>
    </row>
    <row r="170" spans="1:17" ht="99.75" x14ac:dyDescent="0.25">
      <c r="A170" s="37" t="s">
        <v>191</v>
      </c>
      <c r="B170" s="23" t="s">
        <v>391</v>
      </c>
      <c r="C170" s="50" t="s">
        <v>375</v>
      </c>
      <c r="D170" s="9" t="s">
        <v>18</v>
      </c>
      <c r="E170" s="9" t="s">
        <v>18</v>
      </c>
      <c r="F170" s="20" t="s">
        <v>19</v>
      </c>
      <c r="G170" s="9" t="s">
        <v>18</v>
      </c>
      <c r="H170" s="9" t="s">
        <v>18</v>
      </c>
      <c r="I170" s="24" t="s">
        <v>20</v>
      </c>
      <c r="J170" s="56">
        <v>1500</v>
      </c>
      <c r="K170" s="62" t="s">
        <v>22</v>
      </c>
      <c r="L170" s="9" t="s">
        <v>18</v>
      </c>
      <c r="M170" s="9" t="s">
        <v>18</v>
      </c>
      <c r="N170" s="9" t="s">
        <v>18</v>
      </c>
      <c r="O170" s="49" t="e">
        <f t="shared" si="6"/>
        <v>#VALUE!</v>
      </c>
      <c r="P170" s="49" t="e">
        <f t="shared" si="7"/>
        <v>#VALUE!</v>
      </c>
      <c r="Q170" s="49" t="e">
        <f t="shared" si="8"/>
        <v>#VALUE!</v>
      </c>
    </row>
    <row r="171" spans="1:17" ht="114" x14ac:dyDescent="0.25">
      <c r="A171" s="37" t="s">
        <v>192</v>
      </c>
      <c r="B171" s="23" t="s">
        <v>391</v>
      </c>
      <c r="C171" s="37" t="s">
        <v>193</v>
      </c>
      <c r="D171" s="9" t="s">
        <v>18</v>
      </c>
      <c r="E171" s="9" t="s">
        <v>18</v>
      </c>
      <c r="F171" s="20" t="s">
        <v>19</v>
      </c>
      <c r="G171" s="9" t="s">
        <v>18</v>
      </c>
      <c r="H171" s="9" t="s">
        <v>18</v>
      </c>
      <c r="I171" s="24" t="s">
        <v>20</v>
      </c>
      <c r="J171" s="56">
        <v>25</v>
      </c>
      <c r="K171" s="62" t="s">
        <v>22</v>
      </c>
      <c r="L171" s="9" t="s">
        <v>18</v>
      </c>
      <c r="M171" s="9" t="s">
        <v>18</v>
      </c>
      <c r="N171" s="9" t="s">
        <v>18</v>
      </c>
      <c r="O171" s="49" t="e">
        <f t="shared" si="6"/>
        <v>#VALUE!</v>
      </c>
      <c r="P171" s="49" t="e">
        <f t="shared" si="7"/>
        <v>#VALUE!</v>
      </c>
      <c r="Q171" s="49" t="e">
        <f t="shared" si="8"/>
        <v>#VALUE!</v>
      </c>
    </row>
    <row r="172" spans="1:17" ht="99.75" x14ac:dyDescent="0.25">
      <c r="A172" s="37" t="s">
        <v>194</v>
      </c>
      <c r="B172" s="23" t="s">
        <v>391</v>
      </c>
      <c r="C172" s="37" t="s">
        <v>414</v>
      </c>
      <c r="D172" s="9" t="s">
        <v>18</v>
      </c>
      <c r="E172" s="9" t="s">
        <v>18</v>
      </c>
      <c r="F172" s="20" t="s">
        <v>19</v>
      </c>
      <c r="G172" s="9" t="s">
        <v>18</v>
      </c>
      <c r="H172" s="9" t="s">
        <v>18</v>
      </c>
      <c r="I172" s="24" t="s">
        <v>20</v>
      </c>
      <c r="J172" s="56">
        <v>25</v>
      </c>
      <c r="K172" s="62" t="s">
        <v>22</v>
      </c>
      <c r="L172" s="9" t="s">
        <v>18</v>
      </c>
      <c r="M172" s="9" t="s">
        <v>18</v>
      </c>
      <c r="N172" s="9" t="s">
        <v>18</v>
      </c>
      <c r="O172" s="49" t="e">
        <f t="shared" si="6"/>
        <v>#VALUE!</v>
      </c>
      <c r="P172" s="49" t="e">
        <f t="shared" si="7"/>
        <v>#VALUE!</v>
      </c>
      <c r="Q172" s="49" t="e">
        <f t="shared" si="8"/>
        <v>#VALUE!</v>
      </c>
    </row>
    <row r="173" spans="1:17" ht="99.75" x14ac:dyDescent="0.25">
      <c r="A173" s="37" t="s">
        <v>195</v>
      </c>
      <c r="B173" s="23" t="s">
        <v>391</v>
      </c>
      <c r="C173" s="37" t="s">
        <v>196</v>
      </c>
      <c r="D173" s="9" t="s">
        <v>18</v>
      </c>
      <c r="E173" s="9" t="s">
        <v>18</v>
      </c>
      <c r="F173" s="20" t="s">
        <v>19</v>
      </c>
      <c r="G173" s="9" t="s">
        <v>18</v>
      </c>
      <c r="H173" s="9" t="s">
        <v>18</v>
      </c>
      <c r="I173" s="24" t="s">
        <v>20</v>
      </c>
      <c r="J173" s="56">
        <v>100</v>
      </c>
      <c r="K173" s="62" t="s">
        <v>22</v>
      </c>
      <c r="L173" s="9" t="s">
        <v>18</v>
      </c>
      <c r="M173" s="9" t="s">
        <v>18</v>
      </c>
      <c r="N173" s="9" t="s">
        <v>18</v>
      </c>
      <c r="O173" s="49" t="e">
        <f t="shared" si="6"/>
        <v>#VALUE!</v>
      </c>
      <c r="P173" s="49" t="e">
        <f t="shared" si="7"/>
        <v>#VALUE!</v>
      </c>
      <c r="Q173" s="49" t="e">
        <f t="shared" si="8"/>
        <v>#VALUE!</v>
      </c>
    </row>
    <row r="174" spans="1:17" ht="99.75" x14ac:dyDescent="0.25">
      <c r="A174" s="37" t="s">
        <v>293</v>
      </c>
      <c r="B174" s="23" t="s">
        <v>391</v>
      </c>
      <c r="C174" s="37" t="s">
        <v>197</v>
      </c>
      <c r="D174" s="9" t="s">
        <v>18</v>
      </c>
      <c r="E174" s="9" t="s">
        <v>18</v>
      </c>
      <c r="F174" s="20" t="s">
        <v>19</v>
      </c>
      <c r="G174" s="9" t="s">
        <v>18</v>
      </c>
      <c r="H174" s="9" t="s">
        <v>18</v>
      </c>
      <c r="I174" s="24" t="s">
        <v>20</v>
      </c>
      <c r="J174" s="56">
        <v>50</v>
      </c>
      <c r="K174" s="62" t="s">
        <v>22</v>
      </c>
      <c r="L174" s="9" t="s">
        <v>18</v>
      </c>
      <c r="M174" s="9" t="s">
        <v>18</v>
      </c>
      <c r="N174" s="9" t="s">
        <v>18</v>
      </c>
      <c r="O174" s="49" t="e">
        <f t="shared" si="6"/>
        <v>#VALUE!</v>
      </c>
      <c r="P174" s="49" t="e">
        <f t="shared" si="7"/>
        <v>#VALUE!</v>
      </c>
      <c r="Q174" s="49" t="e">
        <f t="shared" si="8"/>
        <v>#VALUE!</v>
      </c>
    </row>
    <row r="175" spans="1:17" ht="99.75" x14ac:dyDescent="0.25">
      <c r="A175" s="38" t="s">
        <v>198</v>
      </c>
      <c r="B175" s="23" t="s">
        <v>391</v>
      </c>
      <c r="C175" s="37" t="s">
        <v>199</v>
      </c>
      <c r="D175" s="9" t="s">
        <v>18</v>
      </c>
      <c r="E175" s="9" t="s">
        <v>18</v>
      </c>
      <c r="F175" s="20" t="s">
        <v>19</v>
      </c>
      <c r="G175" s="9" t="s">
        <v>18</v>
      </c>
      <c r="H175" s="9" t="s">
        <v>18</v>
      </c>
      <c r="I175" s="24" t="s">
        <v>20</v>
      </c>
      <c r="J175" s="56">
        <v>25</v>
      </c>
      <c r="K175" s="62" t="s">
        <v>22</v>
      </c>
      <c r="L175" s="9" t="s">
        <v>18</v>
      </c>
      <c r="M175" s="9" t="s">
        <v>18</v>
      </c>
      <c r="N175" s="9" t="s">
        <v>18</v>
      </c>
      <c r="O175" s="49" t="e">
        <f t="shared" si="6"/>
        <v>#VALUE!</v>
      </c>
      <c r="P175" s="49" t="e">
        <f t="shared" si="7"/>
        <v>#VALUE!</v>
      </c>
      <c r="Q175" s="49" t="e">
        <f t="shared" si="8"/>
        <v>#VALUE!</v>
      </c>
    </row>
    <row r="176" spans="1:17" ht="42.75" x14ac:dyDescent="0.25">
      <c r="A176" s="38" t="s">
        <v>302</v>
      </c>
      <c r="B176" s="23" t="s">
        <v>385</v>
      </c>
      <c r="C176" s="37" t="s">
        <v>415</v>
      </c>
      <c r="D176" s="9" t="s">
        <v>18</v>
      </c>
      <c r="E176" s="9" t="s">
        <v>18</v>
      </c>
      <c r="F176" s="20" t="s">
        <v>19</v>
      </c>
      <c r="G176" s="9" t="s">
        <v>18</v>
      </c>
      <c r="H176" s="9" t="s">
        <v>18</v>
      </c>
      <c r="I176" s="24" t="s">
        <v>20</v>
      </c>
      <c r="J176" s="56">
        <v>100</v>
      </c>
      <c r="K176" s="62" t="s">
        <v>52</v>
      </c>
      <c r="L176" s="9" t="s">
        <v>18</v>
      </c>
      <c r="M176" s="9" t="s">
        <v>18</v>
      </c>
      <c r="N176" s="9" t="s">
        <v>18</v>
      </c>
      <c r="O176" s="49" t="e">
        <f t="shared" si="6"/>
        <v>#VALUE!</v>
      </c>
      <c r="P176" s="49" t="e">
        <f t="shared" si="7"/>
        <v>#VALUE!</v>
      </c>
      <c r="Q176" s="49" t="e">
        <f t="shared" si="8"/>
        <v>#VALUE!</v>
      </c>
    </row>
    <row r="177" spans="1:17" ht="99.75" x14ac:dyDescent="0.25">
      <c r="A177" s="37" t="s">
        <v>200</v>
      </c>
      <c r="B177" s="23" t="s">
        <v>391</v>
      </c>
      <c r="C177" s="37" t="s">
        <v>201</v>
      </c>
      <c r="D177" s="9" t="s">
        <v>18</v>
      </c>
      <c r="E177" s="9" t="s">
        <v>18</v>
      </c>
      <c r="F177" s="20" t="s">
        <v>19</v>
      </c>
      <c r="G177" s="9" t="s">
        <v>18</v>
      </c>
      <c r="H177" s="9" t="s">
        <v>18</v>
      </c>
      <c r="I177" s="24" t="s">
        <v>20</v>
      </c>
      <c r="J177" s="56">
        <v>50</v>
      </c>
      <c r="K177" s="62" t="s">
        <v>52</v>
      </c>
      <c r="L177" s="9" t="s">
        <v>18</v>
      </c>
      <c r="M177" s="9" t="s">
        <v>18</v>
      </c>
      <c r="N177" s="9" t="s">
        <v>18</v>
      </c>
      <c r="O177" s="49" t="e">
        <f t="shared" si="6"/>
        <v>#VALUE!</v>
      </c>
      <c r="P177" s="49" t="e">
        <f t="shared" si="7"/>
        <v>#VALUE!</v>
      </c>
      <c r="Q177" s="49" t="e">
        <f t="shared" si="8"/>
        <v>#VALUE!</v>
      </c>
    </row>
    <row r="178" spans="1:17" ht="100.5" x14ac:dyDescent="0.25">
      <c r="A178" s="37" t="s">
        <v>294</v>
      </c>
      <c r="B178" s="23" t="s">
        <v>391</v>
      </c>
      <c r="C178" s="37" t="s">
        <v>374</v>
      </c>
      <c r="D178" s="9" t="s">
        <v>18</v>
      </c>
      <c r="E178" s="9" t="s">
        <v>18</v>
      </c>
      <c r="F178" s="20" t="s">
        <v>19</v>
      </c>
      <c r="G178" s="9" t="s">
        <v>18</v>
      </c>
      <c r="H178" s="9" t="s">
        <v>18</v>
      </c>
      <c r="I178" s="24" t="s">
        <v>20</v>
      </c>
      <c r="J178" s="56">
        <v>50</v>
      </c>
      <c r="K178" s="62" t="s">
        <v>52</v>
      </c>
      <c r="L178" s="9" t="s">
        <v>18</v>
      </c>
      <c r="M178" s="9" t="s">
        <v>18</v>
      </c>
      <c r="N178" s="9" t="s">
        <v>18</v>
      </c>
      <c r="O178" s="49" t="e">
        <f t="shared" si="6"/>
        <v>#VALUE!</v>
      </c>
      <c r="P178" s="49" t="e">
        <f t="shared" si="7"/>
        <v>#VALUE!</v>
      </c>
      <c r="Q178" s="49" t="e">
        <f t="shared" si="8"/>
        <v>#VALUE!</v>
      </c>
    </row>
    <row r="179" spans="1:17" s="15" customFormat="1" ht="85.5" x14ac:dyDescent="0.2">
      <c r="A179" s="42" t="s">
        <v>331</v>
      </c>
      <c r="B179" s="26" t="s">
        <v>321</v>
      </c>
      <c r="C179" s="37" t="s">
        <v>332</v>
      </c>
      <c r="D179" s="14" t="s">
        <v>18</v>
      </c>
      <c r="E179" s="9" t="s">
        <v>18</v>
      </c>
      <c r="F179" s="20" t="s">
        <v>19</v>
      </c>
      <c r="G179" s="14" t="s">
        <v>18</v>
      </c>
      <c r="H179" s="14" t="s">
        <v>18</v>
      </c>
      <c r="I179" s="27" t="s">
        <v>20</v>
      </c>
      <c r="J179" s="59">
        <v>150</v>
      </c>
      <c r="K179" s="63" t="s">
        <v>22</v>
      </c>
      <c r="L179" s="14" t="s">
        <v>18</v>
      </c>
      <c r="M179" s="14" t="s">
        <v>18</v>
      </c>
      <c r="N179" s="14" t="s">
        <v>18</v>
      </c>
      <c r="O179" s="49" t="e">
        <f t="shared" si="6"/>
        <v>#VALUE!</v>
      </c>
      <c r="P179" s="49" t="e">
        <f t="shared" si="7"/>
        <v>#VALUE!</v>
      </c>
      <c r="Q179" s="49" t="e">
        <f t="shared" si="8"/>
        <v>#VALUE!</v>
      </c>
    </row>
    <row r="180" spans="1:17" s="15" customFormat="1" ht="99.75" x14ac:dyDescent="0.2">
      <c r="A180" s="42" t="s">
        <v>330</v>
      </c>
      <c r="B180" s="26" t="s">
        <v>321</v>
      </c>
      <c r="C180" s="37" t="s">
        <v>333</v>
      </c>
      <c r="D180" s="14" t="s">
        <v>18</v>
      </c>
      <c r="E180" s="9" t="s">
        <v>18</v>
      </c>
      <c r="F180" s="20" t="s">
        <v>19</v>
      </c>
      <c r="G180" s="14" t="s">
        <v>18</v>
      </c>
      <c r="H180" s="14" t="s">
        <v>18</v>
      </c>
      <c r="I180" s="27" t="s">
        <v>20</v>
      </c>
      <c r="J180" s="59">
        <v>150</v>
      </c>
      <c r="K180" s="63" t="s">
        <v>22</v>
      </c>
      <c r="L180" s="14" t="s">
        <v>18</v>
      </c>
      <c r="M180" s="14" t="s">
        <v>18</v>
      </c>
      <c r="N180" s="14" t="s">
        <v>18</v>
      </c>
      <c r="O180" s="49" t="e">
        <f t="shared" si="6"/>
        <v>#VALUE!</v>
      </c>
      <c r="P180" s="49" t="e">
        <f t="shared" si="7"/>
        <v>#VALUE!</v>
      </c>
      <c r="Q180" s="49" t="e">
        <f t="shared" si="8"/>
        <v>#VALUE!</v>
      </c>
    </row>
    <row r="181" spans="1:17" s="15" customFormat="1" ht="85.5" x14ac:dyDescent="0.2">
      <c r="A181" s="42" t="s">
        <v>329</v>
      </c>
      <c r="B181" s="26" t="s">
        <v>321</v>
      </c>
      <c r="C181" s="37" t="s">
        <v>334</v>
      </c>
      <c r="D181" s="14" t="s">
        <v>18</v>
      </c>
      <c r="E181" s="9" t="s">
        <v>18</v>
      </c>
      <c r="F181" s="20" t="s">
        <v>19</v>
      </c>
      <c r="G181" s="14" t="s">
        <v>18</v>
      </c>
      <c r="H181" s="14" t="s">
        <v>18</v>
      </c>
      <c r="I181" s="27" t="s">
        <v>20</v>
      </c>
      <c r="J181" s="59">
        <v>150</v>
      </c>
      <c r="K181" s="63" t="s">
        <v>22</v>
      </c>
      <c r="L181" s="14" t="s">
        <v>18</v>
      </c>
      <c r="M181" s="14" t="s">
        <v>18</v>
      </c>
      <c r="N181" s="14" t="s">
        <v>18</v>
      </c>
      <c r="O181" s="49" t="e">
        <f t="shared" si="6"/>
        <v>#VALUE!</v>
      </c>
      <c r="P181" s="49" t="e">
        <f t="shared" si="7"/>
        <v>#VALUE!</v>
      </c>
      <c r="Q181" s="49" t="e">
        <f t="shared" si="8"/>
        <v>#VALUE!</v>
      </c>
    </row>
    <row r="182" spans="1:17" s="15" customFormat="1" ht="85.5" x14ac:dyDescent="0.2">
      <c r="A182" s="43" t="s">
        <v>336</v>
      </c>
      <c r="B182" s="26" t="s">
        <v>321</v>
      </c>
      <c r="C182" s="37" t="s">
        <v>335</v>
      </c>
      <c r="D182" s="14" t="s">
        <v>18</v>
      </c>
      <c r="E182" s="9" t="s">
        <v>18</v>
      </c>
      <c r="F182" s="20" t="s">
        <v>19</v>
      </c>
      <c r="G182" s="14" t="s">
        <v>18</v>
      </c>
      <c r="H182" s="14" t="s">
        <v>18</v>
      </c>
      <c r="I182" s="27" t="s">
        <v>20</v>
      </c>
      <c r="J182" s="59">
        <v>100</v>
      </c>
      <c r="K182" s="63" t="s">
        <v>22</v>
      </c>
      <c r="L182" s="14" t="s">
        <v>18</v>
      </c>
      <c r="M182" s="14" t="s">
        <v>18</v>
      </c>
      <c r="N182" s="14" t="s">
        <v>18</v>
      </c>
      <c r="O182" s="49" t="e">
        <f t="shared" si="6"/>
        <v>#VALUE!</v>
      </c>
      <c r="P182" s="49" t="e">
        <f t="shared" si="7"/>
        <v>#VALUE!</v>
      </c>
      <c r="Q182" s="49" t="e">
        <f t="shared" si="8"/>
        <v>#VALUE!</v>
      </c>
    </row>
    <row r="183" spans="1:17" s="15" customFormat="1" ht="85.5" x14ac:dyDescent="0.2">
      <c r="A183" s="43" t="s">
        <v>337</v>
      </c>
      <c r="B183" s="26" t="s">
        <v>321</v>
      </c>
      <c r="C183" s="37" t="s">
        <v>338</v>
      </c>
      <c r="D183" s="14" t="s">
        <v>18</v>
      </c>
      <c r="E183" s="9" t="s">
        <v>18</v>
      </c>
      <c r="F183" s="20" t="s">
        <v>19</v>
      </c>
      <c r="G183" s="14" t="s">
        <v>18</v>
      </c>
      <c r="H183" s="14" t="s">
        <v>18</v>
      </c>
      <c r="I183" s="27" t="s">
        <v>20</v>
      </c>
      <c r="J183" s="59">
        <v>100</v>
      </c>
      <c r="K183" s="63" t="s">
        <v>22</v>
      </c>
      <c r="L183" s="14" t="s">
        <v>18</v>
      </c>
      <c r="M183" s="14" t="s">
        <v>18</v>
      </c>
      <c r="N183" s="14" t="s">
        <v>18</v>
      </c>
      <c r="O183" s="49" t="e">
        <f t="shared" si="6"/>
        <v>#VALUE!</v>
      </c>
      <c r="P183" s="49" t="e">
        <f t="shared" si="7"/>
        <v>#VALUE!</v>
      </c>
      <c r="Q183" s="49" t="e">
        <f t="shared" si="8"/>
        <v>#VALUE!</v>
      </c>
    </row>
    <row r="184" spans="1:17" s="15" customFormat="1" ht="85.5" x14ac:dyDescent="0.2">
      <c r="A184" s="43" t="s">
        <v>340</v>
      </c>
      <c r="B184" s="26" t="s">
        <v>321</v>
      </c>
      <c r="C184" s="37" t="s">
        <v>339</v>
      </c>
      <c r="D184" s="14" t="s">
        <v>18</v>
      </c>
      <c r="E184" s="9" t="s">
        <v>18</v>
      </c>
      <c r="F184" s="20" t="s">
        <v>19</v>
      </c>
      <c r="G184" s="14" t="s">
        <v>18</v>
      </c>
      <c r="H184" s="14" t="s">
        <v>18</v>
      </c>
      <c r="I184" s="27" t="s">
        <v>20</v>
      </c>
      <c r="J184" s="59">
        <v>50</v>
      </c>
      <c r="K184" s="63" t="s">
        <v>22</v>
      </c>
      <c r="L184" s="14" t="s">
        <v>18</v>
      </c>
      <c r="M184" s="14" t="s">
        <v>18</v>
      </c>
      <c r="N184" s="14" t="s">
        <v>18</v>
      </c>
      <c r="O184" s="49" t="e">
        <f t="shared" si="6"/>
        <v>#VALUE!</v>
      </c>
      <c r="P184" s="49" t="e">
        <f t="shared" si="7"/>
        <v>#VALUE!</v>
      </c>
      <c r="Q184" s="49" t="e">
        <f t="shared" si="8"/>
        <v>#VALUE!</v>
      </c>
    </row>
    <row r="185" spans="1:17" s="15" customFormat="1" ht="85.5" x14ac:dyDescent="0.2">
      <c r="A185" s="43" t="s">
        <v>341</v>
      </c>
      <c r="B185" s="26" t="s">
        <v>321</v>
      </c>
      <c r="C185" s="37" t="s">
        <v>342</v>
      </c>
      <c r="D185" s="14" t="s">
        <v>18</v>
      </c>
      <c r="E185" s="9" t="s">
        <v>18</v>
      </c>
      <c r="F185" s="20" t="s">
        <v>19</v>
      </c>
      <c r="G185" s="14" t="s">
        <v>18</v>
      </c>
      <c r="H185" s="14" t="s">
        <v>18</v>
      </c>
      <c r="I185" s="27" t="s">
        <v>20</v>
      </c>
      <c r="J185" s="59">
        <v>50</v>
      </c>
      <c r="K185" s="63" t="s">
        <v>22</v>
      </c>
      <c r="L185" s="14" t="s">
        <v>18</v>
      </c>
      <c r="M185" s="14" t="s">
        <v>18</v>
      </c>
      <c r="N185" s="14" t="s">
        <v>18</v>
      </c>
      <c r="O185" s="49" t="e">
        <f t="shared" si="6"/>
        <v>#VALUE!</v>
      </c>
      <c r="P185" s="49" t="e">
        <f t="shared" si="7"/>
        <v>#VALUE!</v>
      </c>
      <c r="Q185" s="49" t="e">
        <f t="shared" si="8"/>
        <v>#VALUE!</v>
      </c>
    </row>
    <row r="186" spans="1:17" s="15" customFormat="1" ht="85.5" x14ac:dyDescent="0.2">
      <c r="A186" s="42" t="s">
        <v>328</v>
      </c>
      <c r="B186" s="26" t="s">
        <v>321</v>
      </c>
      <c r="C186" s="37" t="s">
        <v>343</v>
      </c>
      <c r="D186" s="14" t="s">
        <v>18</v>
      </c>
      <c r="E186" s="9" t="s">
        <v>18</v>
      </c>
      <c r="F186" s="20" t="s">
        <v>19</v>
      </c>
      <c r="G186" s="14" t="s">
        <v>18</v>
      </c>
      <c r="H186" s="14" t="s">
        <v>18</v>
      </c>
      <c r="I186" s="27" t="s">
        <v>20</v>
      </c>
      <c r="J186" s="59">
        <v>50</v>
      </c>
      <c r="K186" s="63" t="s">
        <v>22</v>
      </c>
      <c r="L186" s="14" t="s">
        <v>18</v>
      </c>
      <c r="M186" s="14" t="s">
        <v>18</v>
      </c>
      <c r="N186" s="14" t="s">
        <v>18</v>
      </c>
      <c r="O186" s="49" t="e">
        <f t="shared" si="6"/>
        <v>#VALUE!</v>
      </c>
      <c r="P186" s="49" t="e">
        <f t="shared" si="7"/>
        <v>#VALUE!</v>
      </c>
      <c r="Q186" s="49" t="e">
        <f t="shared" si="8"/>
        <v>#VALUE!</v>
      </c>
    </row>
    <row r="187" spans="1:17" s="15" customFormat="1" ht="85.5" x14ac:dyDescent="0.2">
      <c r="A187" s="42" t="s">
        <v>327</v>
      </c>
      <c r="B187" s="26" t="s">
        <v>321</v>
      </c>
      <c r="C187" s="37" t="s">
        <v>344</v>
      </c>
      <c r="D187" s="14" t="s">
        <v>18</v>
      </c>
      <c r="E187" s="9" t="s">
        <v>18</v>
      </c>
      <c r="F187" s="20" t="s">
        <v>19</v>
      </c>
      <c r="G187" s="14" t="s">
        <v>18</v>
      </c>
      <c r="H187" s="14" t="s">
        <v>18</v>
      </c>
      <c r="I187" s="27" t="s">
        <v>20</v>
      </c>
      <c r="J187" s="59">
        <v>50</v>
      </c>
      <c r="K187" s="63" t="s">
        <v>22</v>
      </c>
      <c r="L187" s="14" t="s">
        <v>18</v>
      </c>
      <c r="M187" s="14" t="s">
        <v>18</v>
      </c>
      <c r="N187" s="14" t="s">
        <v>18</v>
      </c>
      <c r="O187" s="49" t="e">
        <f t="shared" si="6"/>
        <v>#VALUE!</v>
      </c>
      <c r="P187" s="49" t="e">
        <f t="shared" si="7"/>
        <v>#VALUE!</v>
      </c>
      <c r="Q187" s="49" t="e">
        <f t="shared" si="8"/>
        <v>#VALUE!</v>
      </c>
    </row>
    <row r="188" spans="1:17" s="15" customFormat="1" ht="85.5" x14ac:dyDescent="0.2">
      <c r="A188" s="42" t="s">
        <v>326</v>
      </c>
      <c r="B188" s="26" t="s">
        <v>321</v>
      </c>
      <c r="C188" s="37" t="s">
        <v>345</v>
      </c>
      <c r="D188" s="14" t="s">
        <v>18</v>
      </c>
      <c r="E188" s="9" t="s">
        <v>18</v>
      </c>
      <c r="F188" s="20" t="s">
        <v>19</v>
      </c>
      <c r="G188" s="14" t="s">
        <v>18</v>
      </c>
      <c r="H188" s="14" t="s">
        <v>18</v>
      </c>
      <c r="I188" s="27" t="s">
        <v>20</v>
      </c>
      <c r="J188" s="59">
        <v>50</v>
      </c>
      <c r="K188" s="63" t="s">
        <v>22</v>
      </c>
      <c r="L188" s="14" t="s">
        <v>18</v>
      </c>
      <c r="M188" s="14" t="s">
        <v>18</v>
      </c>
      <c r="N188" s="14" t="s">
        <v>18</v>
      </c>
      <c r="O188" s="49" t="e">
        <f t="shared" si="6"/>
        <v>#VALUE!</v>
      </c>
      <c r="P188" s="49" t="e">
        <f t="shared" si="7"/>
        <v>#VALUE!</v>
      </c>
      <c r="Q188" s="49" t="e">
        <f t="shared" si="8"/>
        <v>#VALUE!</v>
      </c>
    </row>
    <row r="189" spans="1:17" s="15" customFormat="1" ht="99.75" x14ac:dyDescent="0.2">
      <c r="A189" s="42" t="s">
        <v>325</v>
      </c>
      <c r="B189" s="26" t="s">
        <v>321</v>
      </c>
      <c r="C189" s="37" t="s">
        <v>346</v>
      </c>
      <c r="D189" s="14" t="s">
        <v>18</v>
      </c>
      <c r="E189" s="9" t="s">
        <v>18</v>
      </c>
      <c r="F189" s="20" t="s">
        <v>19</v>
      </c>
      <c r="G189" s="14" t="s">
        <v>18</v>
      </c>
      <c r="H189" s="14" t="s">
        <v>18</v>
      </c>
      <c r="I189" s="27" t="s">
        <v>20</v>
      </c>
      <c r="J189" s="59">
        <v>50</v>
      </c>
      <c r="K189" s="63" t="s">
        <v>22</v>
      </c>
      <c r="L189" s="14" t="s">
        <v>18</v>
      </c>
      <c r="M189" s="14" t="s">
        <v>18</v>
      </c>
      <c r="N189" s="14" t="s">
        <v>18</v>
      </c>
      <c r="O189" s="49" t="e">
        <f t="shared" si="6"/>
        <v>#VALUE!</v>
      </c>
      <c r="P189" s="49" t="e">
        <f t="shared" si="7"/>
        <v>#VALUE!</v>
      </c>
      <c r="Q189" s="49" t="e">
        <f t="shared" si="8"/>
        <v>#VALUE!</v>
      </c>
    </row>
    <row r="190" spans="1:17" s="15" customFormat="1" ht="85.5" x14ac:dyDescent="0.2">
      <c r="A190" s="42" t="s">
        <v>324</v>
      </c>
      <c r="B190" s="26" t="s">
        <v>321</v>
      </c>
      <c r="C190" s="37" t="s">
        <v>268</v>
      </c>
      <c r="D190" s="14" t="s">
        <v>18</v>
      </c>
      <c r="E190" s="9" t="s">
        <v>18</v>
      </c>
      <c r="F190" s="20" t="s">
        <v>19</v>
      </c>
      <c r="G190" s="14" t="s">
        <v>18</v>
      </c>
      <c r="H190" s="14" t="s">
        <v>18</v>
      </c>
      <c r="I190" s="27" t="s">
        <v>20</v>
      </c>
      <c r="J190" s="59">
        <v>50</v>
      </c>
      <c r="K190" s="63" t="s">
        <v>22</v>
      </c>
      <c r="L190" s="14" t="s">
        <v>18</v>
      </c>
      <c r="M190" s="14" t="s">
        <v>18</v>
      </c>
      <c r="N190" s="14" t="s">
        <v>18</v>
      </c>
      <c r="O190" s="49" t="e">
        <f t="shared" si="6"/>
        <v>#VALUE!</v>
      </c>
      <c r="P190" s="49" t="e">
        <f t="shared" si="7"/>
        <v>#VALUE!</v>
      </c>
      <c r="Q190" s="49" t="e">
        <f t="shared" si="8"/>
        <v>#VALUE!</v>
      </c>
    </row>
    <row r="191" spans="1:17" s="15" customFormat="1" ht="85.5" x14ac:dyDescent="0.2">
      <c r="A191" s="42" t="s">
        <v>323</v>
      </c>
      <c r="B191" s="26" t="s">
        <v>321</v>
      </c>
      <c r="C191" s="37" t="s">
        <v>269</v>
      </c>
      <c r="D191" s="14" t="s">
        <v>18</v>
      </c>
      <c r="E191" s="9" t="s">
        <v>18</v>
      </c>
      <c r="F191" s="20" t="s">
        <v>19</v>
      </c>
      <c r="G191" s="14" t="s">
        <v>18</v>
      </c>
      <c r="H191" s="14" t="s">
        <v>18</v>
      </c>
      <c r="I191" s="27" t="s">
        <v>20</v>
      </c>
      <c r="J191" s="59">
        <v>50</v>
      </c>
      <c r="K191" s="63" t="s">
        <v>22</v>
      </c>
      <c r="L191" s="14" t="s">
        <v>18</v>
      </c>
      <c r="M191" s="14" t="s">
        <v>18</v>
      </c>
      <c r="N191" s="14" t="s">
        <v>18</v>
      </c>
      <c r="O191" s="49" t="e">
        <f t="shared" si="6"/>
        <v>#VALUE!</v>
      </c>
      <c r="P191" s="49" t="e">
        <f t="shared" si="7"/>
        <v>#VALUE!</v>
      </c>
      <c r="Q191" s="49" t="e">
        <f t="shared" si="8"/>
        <v>#VALUE!</v>
      </c>
    </row>
    <row r="192" spans="1:17" s="15" customFormat="1" ht="85.5" x14ac:dyDescent="0.2">
      <c r="A192" s="42" t="s">
        <v>322</v>
      </c>
      <c r="B192" s="26" t="s">
        <v>321</v>
      </c>
      <c r="C192" s="37" t="s">
        <v>347</v>
      </c>
      <c r="D192" s="14" t="s">
        <v>18</v>
      </c>
      <c r="E192" s="9" t="s">
        <v>18</v>
      </c>
      <c r="F192" s="20" t="s">
        <v>19</v>
      </c>
      <c r="G192" s="14" t="s">
        <v>18</v>
      </c>
      <c r="H192" s="14" t="s">
        <v>18</v>
      </c>
      <c r="I192" s="27" t="s">
        <v>20</v>
      </c>
      <c r="J192" s="59">
        <v>50</v>
      </c>
      <c r="K192" s="63" t="s">
        <v>22</v>
      </c>
      <c r="L192" s="14" t="s">
        <v>18</v>
      </c>
      <c r="M192" s="14" t="s">
        <v>18</v>
      </c>
      <c r="N192" s="14" t="s">
        <v>18</v>
      </c>
      <c r="O192" s="49" t="e">
        <f t="shared" si="6"/>
        <v>#VALUE!</v>
      </c>
      <c r="P192" s="49" t="e">
        <f t="shared" si="7"/>
        <v>#VALUE!</v>
      </c>
      <c r="Q192" s="49" t="e">
        <f t="shared" si="8"/>
        <v>#VALUE!</v>
      </c>
    </row>
    <row r="193" spans="1:17" ht="114" x14ac:dyDescent="0.25">
      <c r="A193" s="37" t="s">
        <v>348</v>
      </c>
      <c r="B193" s="26" t="s">
        <v>321</v>
      </c>
      <c r="C193" s="37" t="s">
        <v>349</v>
      </c>
      <c r="D193" s="14" t="s">
        <v>18</v>
      </c>
      <c r="E193" s="9" t="s">
        <v>18</v>
      </c>
      <c r="F193" s="20" t="s">
        <v>19</v>
      </c>
      <c r="G193" s="14" t="s">
        <v>18</v>
      </c>
      <c r="H193" s="14" t="s">
        <v>18</v>
      </c>
      <c r="I193" s="27" t="s">
        <v>20</v>
      </c>
      <c r="J193" s="56">
        <v>10</v>
      </c>
      <c r="K193" s="62" t="s">
        <v>22</v>
      </c>
      <c r="L193" s="14" t="s">
        <v>18</v>
      </c>
      <c r="M193" s="14" t="s">
        <v>18</v>
      </c>
      <c r="N193" s="14" t="s">
        <v>18</v>
      </c>
      <c r="O193" s="49" t="e">
        <f t="shared" si="6"/>
        <v>#VALUE!</v>
      </c>
      <c r="P193" s="49" t="e">
        <f t="shared" si="7"/>
        <v>#VALUE!</v>
      </c>
      <c r="Q193" s="49" t="e">
        <f t="shared" si="8"/>
        <v>#VALUE!</v>
      </c>
    </row>
    <row r="194" spans="1:17" x14ac:dyDescent="0.25">
      <c r="B194" s="28"/>
      <c r="C194" s="52"/>
      <c r="D194" s="16"/>
      <c r="E194" s="16"/>
      <c r="F194" s="17"/>
      <c r="G194" s="16"/>
      <c r="H194" s="16"/>
      <c r="I194" s="16"/>
      <c r="J194" s="48"/>
      <c r="K194" s="64"/>
      <c r="L194" s="16"/>
      <c r="M194" s="16"/>
      <c r="N194" s="16"/>
      <c r="O194" s="65" t="s">
        <v>236</v>
      </c>
      <c r="P194" s="68" t="e">
        <f>SUM(P4:P193)</f>
        <v>#VALUE!</v>
      </c>
      <c r="Q194" s="70" t="e">
        <f>SUM(Q4:Q193)</f>
        <v>#VALUE!</v>
      </c>
    </row>
    <row r="195" spans="1:17" x14ac:dyDescent="0.25">
      <c r="A195" s="45"/>
      <c r="B195" s="29"/>
      <c r="C195" s="52"/>
      <c r="D195" s="16"/>
      <c r="E195" s="16"/>
      <c r="F195" s="17"/>
      <c r="G195" s="16"/>
      <c r="H195" s="16"/>
      <c r="I195" s="16"/>
      <c r="J195" s="48"/>
      <c r="K195" s="64"/>
      <c r="L195" s="16"/>
      <c r="M195" s="16"/>
      <c r="N195" s="16"/>
      <c r="O195" s="66"/>
      <c r="P195" s="69"/>
      <c r="Q195" s="71"/>
    </row>
    <row r="196" spans="1:17" x14ac:dyDescent="0.25">
      <c r="A196" s="45"/>
      <c r="B196" s="29"/>
      <c r="C196" s="52"/>
      <c r="D196" s="16"/>
      <c r="E196" s="16"/>
      <c r="F196" s="17"/>
      <c r="G196" s="16"/>
      <c r="H196" s="16"/>
      <c r="I196" s="16"/>
      <c r="J196" s="48"/>
      <c r="K196" s="64"/>
      <c r="L196" s="16"/>
      <c r="M196" s="16"/>
      <c r="N196" s="16"/>
      <c r="O196" s="66"/>
      <c r="P196" s="69"/>
      <c r="Q196" s="71"/>
    </row>
    <row r="197" spans="1:17" x14ac:dyDescent="0.25">
      <c r="A197" s="46" t="s">
        <v>313</v>
      </c>
      <c r="Q197" s="72"/>
    </row>
    <row r="198" spans="1:17" x14ac:dyDescent="0.25">
      <c r="A198" s="46" t="s">
        <v>314</v>
      </c>
    </row>
    <row r="199" spans="1:17" x14ac:dyDescent="0.25">
      <c r="A199" s="46" t="s">
        <v>315</v>
      </c>
    </row>
    <row r="200" spans="1:17" x14ac:dyDescent="0.25">
      <c r="A200" s="46" t="s">
        <v>316</v>
      </c>
    </row>
    <row r="201" spans="1:17" x14ac:dyDescent="0.25">
      <c r="A201" s="46" t="s">
        <v>320</v>
      </c>
    </row>
    <row r="202" spans="1:17" ht="15.75" thickBot="1" x14ac:dyDescent="0.3">
      <c r="A202" s="46"/>
    </row>
    <row r="203" spans="1:17" x14ac:dyDescent="0.25">
      <c r="D203" s="4" t="s">
        <v>230</v>
      </c>
      <c r="E203" s="5"/>
    </row>
    <row r="204" spans="1:17" x14ac:dyDescent="0.25">
      <c r="D204" s="6" t="s">
        <v>231</v>
      </c>
      <c r="E204" s="7"/>
    </row>
    <row r="205" spans="1:17" x14ac:dyDescent="0.25">
      <c r="D205" s="6" t="s">
        <v>232</v>
      </c>
      <c r="E205" s="7"/>
    </row>
    <row r="206" spans="1:17" x14ac:dyDescent="0.25">
      <c r="D206" s="8" t="s">
        <v>233</v>
      </c>
      <c r="E206" s="7"/>
    </row>
    <row r="207" spans="1:17" x14ac:dyDescent="0.25">
      <c r="D207" s="6" t="s">
        <v>234</v>
      </c>
      <c r="E207" s="7"/>
    </row>
    <row r="208" spans="1:17" x14ac:dyDescent="0.25">
      <c r="D208" s="30" t="s">
        <v>235</v>
      </c>
      <c r="E208" s="32"/>
    </row>
    <row r="209" spans="4:5" ht="15.75" thickBot="1" x14ac:dyDescent="0.3">
      <c r="D209" s="31"/>
      <c r="E209" s="33"/>
    </row>
  </sheetData>
  <sheetProtection algorithmName="SHA-512" hashValue="NcW7QwePevqO1gKQwFNQxBgN/bUxr42QlvdqBbuYWspYiUo1+JZoxIxbaucwmnEoA3EsFjynvADy7ld1Vu/Y0A==" saltValue="sT8/d/dDwxhlzpi954maUA==" spinCount="100000" sheet="1" objects="1" scenarios="1"/>
  <mergeCells count="2">
    <mergeCell ref="D208:D209"/>
    <mergeCell ref="E208:E2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2026-04-02T10:40:56Z</dcterms:created>
  <dcterms:modified xsi:type="dcterms:W3CDTF">2026-10-19T13:09:07Z</dcterms:modified>
</cp:coreProperties>
</file>