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5C718FD4-0417-41D5-B831-A59A824FE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5" sheetId="1" r:id="rId1"/>
  </sheets>
  <definedNames>
    <definedName name="_xlnm.Print_Titles" localSheetId="0">ČASŤ5!$6:$6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4" i="1" l="1"/>
  <c r="I64" i="1" s="1"/>
  <c r="G64" i="1"/>
  <c r="H63" i="1"/>
  <c r="I63" i="1" s="1"/>
  <c r="G63" i="1"/>
  <c r="H62" i="1"/>
  <c r="I62" i="1" s="1"/>
  <c r="G62" i="1"/>
  <c r="H61" i="1"/>
  <c r="I61" i="1" s="1"/>
  <c r="G61" i="1"/>
  <c r="H60" i="1"/>
  <c r="I60" i="1" s="1"/>
  <c r="G60" i="1"/>
  <c r="H59" i="1"/>
  <c r="I59" i="1" s="1"/>
  <c r="G59" i="1"/>
  <c r="H58" i="1"/>
  <c r="I58" i="1" s="1"/>
  <c r="G58" i="1"/>
  <c r="H57" i="1"/>
  <c r="I57" i="1" s="1"/>
  <c r="G57" i="1"/>
  <c r="H56" i="1"/>
  <c r="I56" i="1" s="1"/>
  <c r="G56" i="1"/>
  <c r="H55" i="1"/>
  <c r="I55" i="1" s="1"/>
  <c r="G55" i="1"/>
  <c r="H54" i="1"/>
  <c r="I54" i="1" s="1"/>
  <c r="G54" i="1"/>
  <c r="H53" i="1"/>
  <c r="I53" i="1" s="1"/>
  <c r="G53" i="1"/>
  <c r="H52" i="1"/>
  <c r="I52" i="1" s="1"/>
  <c r="G52" i="1"/>
  <c r="H51" i="1"/>
  <c r="I51" i="1" s="1"/>
  <c r="G51" i="1"/>
  <c r="H50" i="1"/>
  <c r="I50" i="1" s="1"/>
  <c r="G50" i="1"/>
  <c r="H49" i="1"/>
  <c r="I49" i="1" s="1"/>
  <c r="G49" i="1"/>
  <c r="H48" i="1"/>
  <c r="I48" i="1" s="1"/>
  <c r="G48" i="1"/>
  <c r="I47" i="1"/>
  <c r="H47" i="1"/>
  <c r="G47" i="1"/>
  <c r="H46" i="1"/>
  <c r="I46" i="1" s="1"/>
  <c r="G46" i="1"/>
  <c r="H45" i="1"/>
  <c r="I45" i="1" s="1"/>
  <c r="G45" i="1"/>
  <c r="H44" i="1"/>
  <c r="I44" i="1" s="1"/>
  <c r="G44" i="1"/>
  <c r="H43" i="1"/>
  <c r="I43" i="1" s="1"/>
  <c r="G43" i="1"/>
  <c r="H42" i="1"/>
  <c r="I42" i="1" s="1"/>
  <c r="G42" i="1"/>
  <c r="H41" i="1"/>
  <c r="I41" i="1" s="1"/>
  <c r="G41" i="1"/>
  <c r="H40" i="1"/>
  <c r="I40" i="1" s="1"/>
  <c r="G40" i="1"/>
  <c r="H39" i="1"/>
  <c r="I39" i="1" s="1"/>
  <c r="G39" i="1"/>
  <c r="H38" i="1"/>
  <c r="I38" i="1" s="1"/>
  <c r="G38" i="1"/>
  <c r="H37" i="1"/>
  <c r="I37" i="1" s="1"/>
  <c r="G37" i="1"/>
  <c r="H36" i="1"/>
  <c r="I36" i="1" s="1"/>
  <c r="G36" i="1"/>
  <c r="H35" i="1"/>
  <c r="I35" i="1" s="1"/>
  <c r="G35" i="1"/>
  <c r="H34" i="1"/>
  <c r="I34" i="1" s="1"/>
  <c r="G34" i="1"/>
  <c r="H33" i="1"/>
  <c r="I33" i="1" s="1"/>
  <c r="G33" i="1"/>
  <c r="H32" i="1"/>
  <c r="I32" i="1" s="1"/>
  <c r="G32" i="1"/>
  <c r="H31" i="1"/>
  <c r="I31" i="1" s="1"/>
  <c r="G31" i="1"/>
  <c r="H30" i="1"/>
  <c r="I30" i="1" s="1"/>
  <c r="G30" i="1"/>
  <c r="H29" i="1"/>
  <c r="I29" i="1" s="1"/>
  <c r="G29" i="1"/>
  <c r="H28" i="1"/>
  <c r="I28" i="1" s="1"/>
  <c r="G28" i="1"/>
  <c r="H27" i="1"/>
  <c r="I27" i="1" s="1"/>
  <c r="G27" i="1"/>
  <c r="H26" i="1"/>
  <c r="I26" i="1" s="1"/>
  <c r="G26" i="1"/>
  <c r="H25" i="1"/>
  <c r="I25" i="1" s="1"/>
  <c r="G25" i="1"/>
  <c r="I24" i="1"/>
  <c r="H24" i="1"/>
  <c r="G24" i="1"/>
  <c r="H23" i="1"/>
  <c r="I23" i="1" s="1"/>
  <c r="G23" i="1"/>
  <c r="H22" i="1"/>
  <c r="I22" i="1" s="1"/>
  <c r="G22" i="1"/>
  <c r="H21" i="1"/>
  <c r="I21" i="1" s="1"/>
  <c r="G21" i="1"/>
  <c r="H20" i="1"/>
  <c r="I20" i="1" s="1"/>
  <c r="G20" i="1"/>
  <c r="H19" i="1"/>
  <c r="I19" i="1" s="1"/>
  <c r="G19" i="1"/>
  <c r="H18" i="1"/>
  <c r="I18" i="1" s="1"/>
  <c r="G18" i="1"/>
  <c r="H17" i="1"/>
  <c r="I17" i="1" s="1"/>
  <c r="G17" i="1"/>
  <c r="H16" i="1"/>
  <c r="I16" i="1" s="1"/>
  <c r="G16" i="1"/>
  <c r="H15" i="1"/>
  <c r="I15" i="1" s="1"/>
  <c r="G15" i="1"/>
  <c r="H14" i="1"/>
  <c r="I14" i="1" s="1"/>
  <c r="G14" i="1"/>
  <c r="H13" i="1"/>
  <c r="I13" i="1" s="1"/>
  <c r="G13" i="1"/>
  <c r="H12" i="1"/>
  <c r="I12" i="1" s="1"/>
  <c r="G12" i="1"/>
  <c r="H11" i="1"/>
  <c r="I11" i="1" s="1"/>
  <c r="G11" i="1"/>
  <c r="H10" i="1"/>
  <c r="I10" i="1" s="1"/>
  <c r="G10" i="1"/>
  <c r="H9" i="1"/>
  <c r="I9" i="1" s="1"/>
  <c r="G9" i="1"/>
  <c r="H8" i="1"/>
  <c r="I8" i="1" s="1"/>
  <c r="G8" i="1"/>
  <c r="H7" i="1"/>
  <c r="I7" i="1" s="1"/>
  <c r="G7" i="1"/>
  <c r="H65" i="1" l="1"/>
  <c r="G65" i="1"/>
  <c r="I65" i="1"/>
</calcChain>
</file>

<file path=xl/sharedStrings.xml><?xml version="1.0" encoding="utf-8"?>
<sst xmlns="http://schemas.openxmlformats.org/spreadsheetml/2006/main" count="139" uniqueCount="82">
  <si>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</si>
  <si>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</si>
  <si>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</si>
  <si>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</si>
  <si>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</si>
  <si>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</si>
  <si>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</si>
  <si>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</si>
  <si>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</si>
  <si>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</si>
  <si>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</si>
  <si>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</si>
  <si>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</si>
  <si>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</si>
  <si>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</si>
  <si>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</si>
  <si>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</si>
  <si>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t>Brokolica mrazená, ružičky</t>
  </si>
  <si>
    <t>kg</t>
  </si>
  <si>
    <t>Hrášok mrazený, zelený</t>
  </si>
  <si>
    <t xml:space="preserve">Karfiol mrazený ružičky, </t>
  </si>
  <si>
    <t>Kel mrazený ružičky</t>
  </si>
  <si>
    <t>Kukurica mrazená, sladká</t>
  </si>
  <si>
    <t>Pór mrazený, plátky</t>
  </si>
  <si>
    <t xml:space="preserve">Šampiňóny mrazené, krájané </t>
  </si>
  <si>
    <t>Špenát krájaný mrazený, porcie</t>
  </si>
  <si>
    <t>Tekvica mrazená, strúhaná</t>
  </si>
  <si>
    <t>Zeler mrazený, kocky</t>
  </si>
  <si>
    <t>Zeleninová zmes mrazená, vlnkovaná mrkva plátky červená a žltá, brokolica, baby kukurička, mladý hráškový strúčik</t>
  </si>
  <si>
    <t>Zeleninová zmes mrazená mrkva, karfiol, hrášok, petržlen, zeler</t>
  </si>
  <si>
    <t>Zeleninová zmes čínska mrazená, mrkva prúžky, paprika prúžky, pór, čínska huba, cibuľa kocky, kapusta, šampiňóny</t>
  </si>
  <si>
    <t>Zeleninová zmes mrazená, mini kukuričky, mrkva plátky červená a žltá, brokolica, vodný gaštan, petržlen kocky, čierna huba, cibuľa</t>
  </si>
  <si>
    <t>Zeleninová zmes mrazená mrkva, paštrnák,pór,zeler</t>
  </si>
  <si>
    <t>Mrkva mrazená, kocky</t>
  </si>
  <si>
    <t>Mrkva baby mrazená</t>
  </si>
  <si>
    <t>Kaleráb mrazený, prúžky alebo kocky</t>
  </si>
  <si>
    <t>Petržlen mrazený, kocky</t>
  </si>
  <si>
    <t xml:space="preserve">Fazuľové struky mrazené, krájané </t>
  </si>
  <si>
    <t>Fazuľové struky mrazené, celé</t>
  </si>
  <si>
    <t>Zeleninová zmes mrazená, kukurica, hrášok, červená paprika</t>
  </si>
  <si>
    <t>Zeleninová zmes polievková mrazená mrkva kocky, karfiol, zeler, petržlen, hrášok</t>
  </si>
  <si>
    <t>Zeleninová zmes pod sviečkovú, mrazená mrkva, zeler, petržlen</t>
  </si>
  <si>
    <t>Zeleninová zmes mrazená, brokolica, karfiol, mrkva ozdobné plátky</t>
  </si>
  <si>
    <t>Kuriatka celé, mrazené, médium 15-35 mm</t>
  </si>
  <si>
    <t>Hríb smrekový, mrazené, celý</t>
  </si>
  <si>
    <t>Zmes húb do omáčok a polievok, mrazená, šampiňón plátky, masliak, suchohríb hnedý</t>
  </si>
  <si>
    <t>Zmes ovocia mrazená (maliny,jahody,čučoriedky)</t>
  </si>
  <si>
    <t>Pečeňové halušky, mrazené</t>
  </si>
  <si>
    <t>Knedle slivkové mrazené, s celou slivkou</t>
  </si>
  <si>
    <r>
      <rPr>
        <sz val="10"/>
        <color theme="1"/>
        <rFont val="Calibri"/>
      </rPr>
      <t xml:space="preserve">Zemiakové guľôčky mrazené, s lesnou plnkou, </t>
    </r>
    <r>
      <rPr>
        <sz val="8"/>
        <color theme="1"/>
        <rFont val="Calibri"/>
      </rPr>
      <t> </t>
    </r>
  </si>
  <si>
    <t xml:space="preserve">Zemiakové knedlíčky mrazené, s kúskami sliviek, </t>
  </si>
  <si>
    <t>Pirohy mrazené, s bryndzovou náplňou</t>
  </si>
  <si>
    <t>Pirohy mrazené, plnené tvarohom</t>
  </si>
  <si>
    <t>Pirohy mrazené, plnené slivkovým lekvárom</t>
  </si>
  <si>
    <t>Zemiakové šúľance mrazené</t>
  </si>
  <si>
    <t xml:space="preserve">Zemiakové šúľance mrazené, plnené makom, </t>
  </si>
  <si>
    <t>Zemiakové šúľance mrazené, plnené ovocnou  náplňou</t>
  </si>
  <si>
    <t xml:space="preserve">Tvarohové knedlíčky mrazené, s kúskami ovocia, </t>
  </si>
  <si>
    <t>Palacinky mrazené, vaječné</t>
  </si>
  <si>
    <t>Lievance mrazené</t>
  </si>
  <si>
    <t>Halušky mrazené, zemiakové tradičné</t>
  </si>
  <si>
    <t>Zemiakové knedlíčky mrazené, s údeninou</t>
  </si>
  <si>
    <t>Opečené zemiaky mrazené, tradične opečené zemiaky</t>
  </si>
  <si>
    <t>Americké zemiaky mrazené, zemiaky so šupkou</t>
  </si>
  <si>
    <t>Zemiakové plátky mrazené, rez 3 - 5  mm</t>
  </si>
  <si>
    <t>Hranolky mrazené, 9 x 9 mm expresné pečenie</t>
  </si>
  <si>
    <t>Hranolky mrazené, 6 x 6 mm expresné pečenie</t>
  </si>
  <si>
    <t>Karfiol obaľovaný mrazený, predsmažený, 1 ružička 40-60mm</t>
  </si>
  <si>
    <t>Šampiňony obaľované mrazené</t>
  </si>
  <si>
    <t>Pizza šunková mrazená, bohatou oblohou z kvalitnej šunky, syra a kúskami červenej papriky na tenkom chrumkavom ceste, 300-350g/ks</t>
  </si>
  <si>
    <t>Pizza salámová mrazená, bohato obložená syrom mozarella, suchou salámou, červenou paprikou a šťavnatou kukuricou, posypané zmesou talianskych byliniek na tenkom chrumkavom ceste, 300-350g/ks</t>
  </si>
  <si>
    <t>Pizza štyri druhy syra mrazená, bohato obložená syrom mozarella, suchou eidamom, ementálom, syrom s modrou plesňou na tenkom chrumkavom ceste, 300-350 g/ks</t>
  </si>
  <si>
    <t>Pizza pllo mrazená, bohato obložená paradajkami, syrom, kuracími prsiami na tenkom chrumkavom ceste, cca 300-350 g/ks</t>
  </si>
  <si>
    <t>Syr obaľovaný , mrazený ,  predsmažený, 110-120 g/ks</t>
  </si>
  <si>
    <t>Zemiakové krokety mrazené, guľaté</t>
  </si>
  <si>
    <t>Zemiakové krokety mrazené, valčekové</t>
  </si>
  <si>
    <t>Maximálna cena celkom za dodanie požadovaného predmetu zákazky :</t>
  </si>
  <si>
    <t>x</t>
  </si>
  <si>
    <t>Dátum:</t>
  </si>
  <si>
    <t>Meno oprávnenej osoby:</t>
  </si>
  <si>
    <t>Podpis:</t>
  </si>
  <si>
    <r>
      <t xml:space="preserve"> Nákup potravín pre DD SNV na rok 2027 , </t>
    </r>
    <r>
      <rPr>
        <i/>
        <sz val="11"/>
        <color theme="1"/>
        <rFont val="Calibri"/>
        <family val="2"/>
        <charset val="238"/>
      </rPr>
      <t>Časť 5. Mraz. zel. a polotovary</t>
    </r>
    <r>
      <rPr>
        <b/>
        <sz val="11"/>
        <color theme="1"/>
        <rFont val="Calibri"/>
        <family val="2"/>
        <charset val="238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</si>
</sst>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0"/>
      <color theme="1"/>
      <name val="Calibri"/>
    </font>
    <font>
      <b/>
      <sz val="14"/>
      <color theme="1"/>
      <name val="Cambria"/>
    </font>
    <font>
      <sz val="12"/>
      <color theme="1"/>
      <name val="Calibri"/>
    </font>
    <font>
      <sz val="10"/>
      <color rgb="FF000000"/>
      <name val="Calibri"/>
    </font>
    <font>
      <b/>
      <sz val="11"/>
      <color theme="1"/>
      <name val="Calibri"/>
    </font>
    <font>
      <i/>
      <sz val="10"/>
      <color theme="1"/>
      <name val="Arial"/>
    </font>
    <font>
      <sz val="8"/>
      <color theme="1"/>
      <name val="Calibri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1" fillId="2" borderId="5" xfId="0" applyFont="1" applyFill="1" applyBorder="1" applyProtection="1">
      <protection hidden="1"/>
    </xf>
    <xf numFmtId="49" fontId="1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right" vertical="center"/>
      <protection hidden="1"/>
    </xf>
    <xf numFmtId="0" fontId="2" fillId="0" borderId="14" xfId="0" applyFont="1" applyBorder="1" applyProtection="1"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0" fontId="7" fillId="2" borderId="5" xfId="0" applyFont="1" applyFill="1" applyBorder="1" applyProtection="1">
      <protection hidden="1"/>
    </xf>
    <xf numFmtId="0" fontId="1" fillId="2" borderId="5" xfId="0" applyFont="1" applyFill="1" applyBorder="1" applyAlignment="1" applyProtection="1">
      <alignment wrapText="1"/>
      <protection hidden="1"/>
    </xf>
    <xf numFmtId="0" fontId="8" fillId="2" borderId="5" xfId="0" applyFont="1" applyFill="1" applyBorder="1" applyProtection="1">
      <protection hidden="1"/>
    </xf>
    <xf numFmtId="0" fontId="1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horizontal="center" vertical="center" wrapText="1"/>
      <protection hidden="1"/>
    </xf>
    <xf numFmtId="1" fontId="1" fillId="0" borderId="16" xfId="0" applyNumberFormat="1" applyFont="1" applyBorder="1" applyAlignment="1" applyProtection="1">
      <alignment horizontal="center" vertical="center" wrapText="1"/>
      <protection hidden="1"/>
    </xf>
    <xf numFmtId="4" fontId="1" fillId="0" borderId="16" xfId="0" applyNumberFormat="1" applyFont="1" applyBorder="1" applyAlignment="1" applyProtection="1">
      <alignment horizontal="right" vertical="center" wrapText="1"/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0" fillId="0" borderId="0" xfId="0" applyFont="1" applyAlignment="1" applyProtection="1">
      <alignment wrapText="1"/>
      <protection hidden="1"/>
    </xf>
    <xf numFmtId="0" fontId="1" fillId="0" borderId="18" xfId="0" applyFont="1" applyBorder="1" applyAlignment="1" applyProtection="1">
      <alignment vertical="center" wrapText="1"/>
      <protection hidden="1"/>
    </xf>
    <xf numFmtId="0" fontId="1" fillId="0" borderId="18" xfId="0" applyFont="1" applyBorder="1" applyAlignment="1" applyProtection="1">
      <alignment horizontal="center" vertical="center" wrapText="1"/>
      <protection hidden="1"/>
    </xf>
    <xf numFmtId="1" fontId="1" fillId="0" borderId="18" xfId="0" applyNumberFormat="1" applyFont="1" applyBorder="1" applyAlignment="1" applyProtection="1">
      <alignment horizontal="center" vertical="center" wrapText="1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19" xfId="0" applyFont="1" applyBorder="1" applyProtection="1">
      <protection hidden="1"/>
    </xf>
    <xf numFmtId="10" fontId="1" fillId="0" borderId="20" xfId="0" applyNumberFormat="1" applyFont="1" applyBorder="1" applyAlignment="1" applyProtection="1">
      <alignment horizontal="center" vertical="center" wrapText="1"/>
      <protection hidden="1"/>
    </xf>
    <xf numFmtId="4" fontId="1" fillId="2" borderId="15" xfId="0" applyNumberFormat="1" applyFont="1" applyFill="1" applyBorder="1" applyAlignment="1" applyProtection="1">
      <alignment horizontal="right" vertical="center"/>
      <protection hidden="1"/>
    </xf>
    <xf numFmtId="4" fontId="6" fillId="6" borderId="15" xfId="0" applyNumberFormat="1" applyFont="1" applyFill="1" applyBorder="1" applyAlignment="1" applyProtection="1">
      <alignment horizontal="right" vertical="center"/>
      <protection hidden="1"/>
    </xf>
    <xf numFmtId="49" fontId="10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8" fillId="2" borderId="5" xfId="0" applyNumberFormat="1" applyFont="1" applyFill="1" applyBorder="1" applyProtection="1">
      <protection hidden="1"/>
    </xf>
    <xf numFmtId="0" fontId="11" fillId="2" borderId="9" xfId="0" applyFont="1" applyFill="1" applyBorder="1" applyAlignment="1" applyProtection="1">
      <alignment horizontal="center"/>
      <protection hidden="1"/>
    </xf>
    <xf numFmtId="0" fontId="11" fillId="2" borderId="21" xfId="0" applyFont="1" applyFill="1" applyBorder="1" applyAlignment="1" applyProtection="1">
      <alignment horizontal="center" vertical="center"/>
      <protection hidden="1"/>
    </xf>
    <xf numFmtId="0" fontId="2" fillId="0" borderId="22" xfId="0" applyFont="1" applyBorder="1" applyProtection="1">
      <protection hidden="1"/>
    </xf>
    <xf numFmtId="0" fontId="2" fillId="0" borderId="23" xfId="0" applyFont="1" applyBorder="1" applyProtection="1">
      <protection hidden="1"/>
    </xf>
    <xf numFmtId="0" fontId="5" fillId="2" borderId="21" xfId="0" applyFont="1" applyFill="1" applyBorder="1" applyProtection="1">
      <protection hidden="1"/>
    </xf>
    <xf numFmtId="0" fontId="2" fillId="0" borderId="24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0" fontId="2" fillId="0" borderId="28" xfId="0" applyFont="1" applyBorder="1" applyProtection="1">
      <protection hidden="1"/>
    </xf>
    <xf numFmtId="49" fontId="1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4" fontId="1" fillId="3" borderId="17" xfId="0" applyNumberFormat="1" applyFont="1" applyFill="1" applyBorder="1" applyAlignment="1" applyProtection="1">
      <alignment horizontal="right" vertical="center" wrapText="1"/>
      <protection locked="0"/>
    </xf>
    <xf numFmtId="9" fontId="1" fillId="3" borderId="16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14" fillId="2" borderId="13" xfId="0" applyFont="1" applyFill="1" applyBorder="1" applyAlignment="1" applyProtection="1">
      <alignment horizontal="center" vertical="center" wrapText="1"/>
      <protection hidden="1"/>
    </xf>
    <xf numFmtId="0" fontId="16" fillId="0" borderId="14" xfId="0" applyFont="1" applyBorder="1" applyProtection="1">
      <protection hidden="1"/>
    </xf>
    <xf numFmtId="49" fontId="13" fillId="3" borderId="9" xfId="0" applyNumberFormat="1" applyFont="1" applyFill="1" applyBorder="1" applyAlignment="1" applyProtection="1">
      <alignment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7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2"/>
      <c r="F2" s="53"/>
      <c r="G2" s="53"/>
      <c r="H2" s="53"/>
      <c r="I2" s="5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62"/>
      <c r="F3" s="53"/>
      <c r="G3" s="53"/>
      <c r="H3" s="53"/>
      <c r="I3" s="5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.5" customHeight="1" x14ac:dyDescent="0.25">
      <c r="A4" s="60" t="s">
        <v>81</v>
      </c>
      <c r="B4" s="61"/>
      <c r="C4" s="10"/>
      <c r="D4" s="17" t="s">
        <v>6</v>
      </c>
      <c r="E4" s="62"/>
      <c r="F4" s="54"/>
      <c r="G4" s="55" t="s">
        <v>7</v>
      </c>
      <c r="H4" s="52"/>
      <c r="I4" s="54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8"/>
      <c r="B5" s="19"/>
      <c r="C5" s="10"/>
      <c r="D5" s="20"/>
      <c r="E5" s="20"/>
      <c r="F5" s="20"/>
      <c r="G5" s="20"/>
      <c r="H5" s="20"/>
      <c r="I5" s="20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">
      <c r="A6" s="21" t="s">
        <v>8</v>
      </c>
      <c r="B6" s="21" t="s">
        <v>9</v>
      </c>
      <c r="C6" s="21" t="s">
        <v>10</v>
      </c>
      <c r="D6" s="21" t="s">
        <v>11</v>
      </c>
      <c r="E6" s="21" t="s">
        <v>12</v>
      </c>
      <c r="F6" s="21" t="s">
        <v>13</v>
      </c>
      <c r="G6" s="21" t="s">
        <v>14</v>
      </c>
      <c r="H6" s="21" t="s">
        <v>15</v>
      </c>
      <c r="I6" s="21" t="s">
        <v>16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s="29" customFormat="1" ht="12.75" x14ac:dyDescent="0.2">
      <c r="A7" s="23">
        <v>1</v>
      </c>
      <c r="B7" s="24" t="s">
        <v>17</v>
      </c>
      <c r="C7" s="25" t="s">
        <v>18</v>
      </c>
      <c r="D7" s="26">
        <v>330</v>
      </c>
      <c r="E7" s="56"/>
      <c r="F7" s="57"/>
      <c r="G7" s="27" t="str">
        <f t="shared" ref="G7:G64" si="0">IF(E7="","",ROUND(D7*E7,2))</f>
        <v/>
      </c>
      <c r="H7" s="27" t="str">
        <f t="shared" ref="H7:H64" si="1">IF(F7="","",ROUND(G7*F7,2))</f>
        <v/>
      </c>
      <c r="I7" s="27" t="str">
        <f t="shared" ref="I7:I64" si="2">IF(F7="","",G7+H7)</f>
        <v/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s="29" customFormat="1" ht="12.75" x14ac:dyDescent="0.2">
      <c r="A8" s="23">
        <v>2</v>
      </c>
      <c r="B8" s="24" t="s">
        <v>19</v>
      </c>
      <c r="C8" s="25" t="s">
        <v>18</v>
      </c>
      <c r="D8" s="26">
        <v>45</v>
      </c>
      <c r="E8" s="56"/>
      <c r="F8" s="57"/>
      <c r="G8" s="27" t="str">
        <f t="shared" si="0"/>
        <v/>
      </c>
      <c r="H8" s="27" t="str">
        <f t="shared" si="1"/>
        <v/>
      </c>
      <c r="I8" s="27" t="str">
        <f t="shared" si="2"/>
        <v/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s="29" customFormat="1" ht="12.75" x14ac:dyDescent="0.2">
      <c r="A9" s="23">
        <v>3</v>
      </c>
      <c r="B9" s="24" t="s">
        <v>20</v>
      </c>
      <c r="C9" s="25" t="s">
        <v>18</v>
      </c>
      <c r="D9" s="26">
        <v>390</v>
      </c>
      <c r="E9" s="56"/>
      <c r="F9" s="57"/>
      <c r="G9" s="27" t="str">
        <f t="shared" si="0"/>
        <v/>
      </c>
      <c r="H9" s="27" t="str">
        <f t="shared" si="1"/>
        <v/>
      </c>
      <c r="I9" s="27" t="str">
        <f t="shared" si="2"/>
        <v/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s="29" customFormat="1" ht="12.75" x14ac:dyDescent="0.2">
      <c r="A10" s="23">
        <v>4</v>
      </c>
      <c r="B10" s="24" t="s">
        <v>21</v>
      </c>
      <c r="C10" s="25" t="s">
        <v>18</v>
      </c>
      <c r="D10" s="26">
        <v>750</v>
      </c>
      <c r="E10" s="56"/>
      <c r="F10" s="57"/>
      <c r="G10" s="27" t="str">
        <f t="shared" si="0"/>
        <v/>
      </c>
      <c r="H10" s="27" t="str">
        <f t="shared" si="1"/>
        <v/>
      </c>
      <c r="I10" s="27" t="str">
        <f t="shared" si="2"/>
        <v/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s="29" customFormat="1" ht="12.75" x14ac:dyDescent="0.2">
      <c r="A11" s="23">
        <v>5</v>
      </c>
      <c r="B11" s="24" t="s">
        <v>22</v>
      </c>
      <c r="C11" s="25" t="s">
        <v>18</v>
      </c>
      <c r="D11" s="26">
        <v>57</v>
      </c>
      <c r="E11" s="56"/>
      <c r="F11" s="57"/>
      <c r="G11" s="27" t="str">
        <f t="shared" si="0"/>
        <v/>
      </c>
      <c r="H11" s="27" t="str">
        <f t="shared" si="1"/>
        <v/>
      </c>
      <c r="I11" s="27" t="str">
        <f t="shared" si="2"/>
        <v/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s="29" customFormat="1" ht="12.75" x14ac:dyDescent="0.2">
      <c r="A12" s="23">
        <v>6</v>
      </c>
      <c r="B12" s="24" t="s">
        <v>23</v>
      </c>
      <c r="C12" s="25" t="s">
        <v>18</v>
      </c>
      <c r="D12" s="26">
        <v>57</v>
      </c>
      <c r="E12" s="56"/>
      <c r="F12" s="57"/>
      <c r="G12" s="27" t="str">
        <f t="shared" si="0"/>
        <v/>
      </c>
      <c r="H12" s="27" t="str">
        <f t="shared" si="1"/>
        <v/>
      </c>
      <c r="I12" s="27" t="str">
        <f t="shared" si="2"/>
        <v/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s="29" customFormat="1" ht="12.75" x14ac:dyDescent="0.2">
      <c r="A13" s="23">
        <v>7</v>
      </c>
      <c r="B13" s="24" t="s">
        <v>24</v>
      </c>
      <c r="C13" s="25" t="s">
        <v>18</v>
      </c>
      <c r="D13" s="26">
        <v>57</v>
      </c>
      <c r="E13" s="56"/>
      <c r="F13" s="57"/>
      <c r="G13" s="27" t="str">
        <f t="shared" si="0"/>
        <v/>
      </c>
      <c r="H13" s="27" t="str">
        <f t="shared" si="1"/>
        <v/>
      </c>
      <c r="I13" s="27" t="str">
        <f t="shared" si="2"/>
        <v/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s="29" customFormat="1" ht="12.75" x14ac:dyDescent="0.2">
      <c r="A14" s="23">
        <v>8</v>
      </c>
      <c r="B14" s="24" t="s">
        <v>25</v>
      </c>
      <c r="C14" s="25" t="s">
        <v>18</v>
      </c>
      <c r="D14" s="26">
        <v>370</v>
      </c>
      <c r="E14" s="56"/>
      <c r="F14" s="57"/>
      <c r="G14" s="27" t="str">
        <f t="shared" si="0"/>
        <v/>
      </c>
      <c r="H14" s="27" t="str">
        <f t="shared" si="1"/>
        <v/>
      </c>
      <c r="I14" s="27" t="str">
        <f t="shared" si="2"/>
        <v/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s="29" customFormat="1" ht="12.75" x14ac:dyDescent="0.2">
      <c r="A15" s="23">
        <v>9</v>
      </c>
      <c r="B15" s="24" t="s">
        <v>26</v>
      </c>
      <c r="C15" s="25" t="s">
        <v>18</v>
      </c>
      <c r="D15" s="26">
        <v>440</v>
      </c>
      <c r="E15" s="56"/>
      <c r="F15" s="57"/>
      <c r="G15" s="27" t="str">
        <f t="shared" si="0"/>
        <v/>
      </c>
      <c r="H15" s="27" t="str">
        <f t="shared" si="1"/>
        <v/>
      </c>
      <c r="I15" s="27" t="str">
        <f t="shared" si="2"/>
        <v/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s="29" customFormat="1" ht="12.75" x14ac:dyDescent="0.2">
      <c r="A16" s="23">
        <v>10</v>
      </c>
      <c r="B16" s="24" t="s">
        <v>27</v>
      </c>
      <c r="C16" s="25" t="s">
        <v>18</v>
      </c>
      <c r="D16" s="26">
        <v>69</v>
      </c>
      <c r="E16" s="56"/>
      <c r="F16" s="57"/>
      <c r="G16" s="27" t="str">
        <f t="shared" si="0"/>
        <v/>
      </c>
      <c r="H16" s="27" t="str">
        <f t="shared" si="1"/>
        <v/>
      </c>
      <c r="I16" s="27" t="str">
        <f t="shared" si="2"/>
        <v/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s="29" customFormat="1" ht="25.5" x14ac:dyDescent="0.2">
      <c r="A17" s="23">
        <v>11</v>
      </c>
      <c r="B17" s="24" t="s">
        <v>28</v>
      </c>
      <c r="C17" s="25" t="s">
        <v>18</v>
      </c>
      <c r="D17" s="26">
        <v>100</v>
      </c>
      <c r="E17" s="56"/>
      <c r="F17" s="57"/>
      <c r="G17" s="27" t="str">
        <f t="shared" si="0"/>
        <v/>
      </c>
      <c r="H17" s="27" t="str">
        <f t="shared" si="1"/>
        <v/>
      </c>
      <c r="I17" s="27" t="str">
        <f t="shared" si="2"/>
        <v/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s="29" customFormat="1" ht="12.75" x14ac:dyDescent="0.2">
      <c r="A18" s="23">
        <v>12</v>
      </c>
      <c r="B18" s="24" t="s">
        <v>29</v>
      </c>
      <c r="C18" s="25" t="s">
        <v>18</v>
      </c>
      <c r="D18" s="26">
        <v>350</v>
      </c>
      <c r="E18" s="56"/>
      <c r="F18" s="57"/>
      <c r="G18" s="27" t="str">
        <f t="shared" si="0"/>
        <v/>
      </c>
      <c r="H18" s="27" t="str">
        <f t="shared" si="1"/>
        <v/>
      </c>
      <c r="I18" s="27" t="str">
        <f t="shared" si="2"/>
        <v/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s="29" customFormat="1" ht="25.5" x14ac:dyDescent="0.2">
      <c r="A19" s="23">
        <v>13</v>
      </c>
      <c r="B19" s="24" t="s">
        <v>30</v>
      </c>
      <c r="C19" s="25" t="s">
        <v>18</v>
      </c>
      <c r="D19" s="26">
        <v>115</v>
      </c>
      <c r="E19" s="56"/>
      <c r="F19" s="57"/>
      <c r="G19" s="27" t="str">
        <f t="shared" si="0"/>
        <v/>
      </c>
      <c r="H19" s="27" t="str">
        <f t="shared" si="1"/>
        <v/>
      </c>
      <c r="I19" s="27" t="str">
        <f t="shared" si="2"/>
        <v/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s="29" customFormat="1" ht="25.5" x14ac:dyDescent="0.2">
      <c r="A20" s="23">
        <v>14</v>
      </c>
      <c r="B20" s="24" t="s">
        <v>31</v>
      </c>
      <c r="C20" s="25" t="s">
        <v>18</v>
      </c>
      <c r="D20" s="26">
        <v>100</v>
      </c>
      <c r="E20" s="56"/>
      <c r="F20" s="57"/>
      <c r="G20" s="27" t="str">
        <f t="shared" si="0"/>
        <v/>
      </c>
      <c r="H20" s="27" t="str">
        <f t="shared" si="1"/>
        <v/>
      </c>
      <c r="I20" s="27" t="str">
        <f t="shared" si="2"/>
        <v/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s="29" customFormat="1" ht="12.75" x14ac:dyDescent="0.2">
      <c r="A21" s="23">
        <v>15</v>
      </c>
      <c r="B21" s="24" t="s">
        <v>32</v>
      </c>
      <c r="C21" s="25" t="s">
        <v>18</v>
      </c>
      <c r="D21" s="26">
        <v>115</v>
      </c>
      <c r="E21" s="56"/>
      <c r="F21" s="57"/>
      <c r="G21" s="27" t="str">
        <f t="shared" si="0"/>
        <v/>
      </c>
      <c r="H21" s="27" t="str">
        <f t="shared" si="1"/>
        <v/>
      </c>
      <c r="I21" s="27" t="str">
        <f t="shared" si="2"/>
        <v/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s="29" customFormat="1" ht="12.75" x14ac:dyDescent="0.2">
      <c r="A22" s="23">
        <v>16</v>
      </c>
      <c r="B22" s="24" t="s">
        <v>33</v>
      </c>
      <c r="C22" s="25" t="s">
        <v>18</v>
      </c>
      <c r="D22" s="26">
        <v>40</v>
      </c>
      <c r="E22" s="56"/>
      <c r="F22" s="57"/>
      <c r="G22" s="27" t="str">
        <f t="shared" si="0"/>
        <v/>
      </c>
      <c r="H22" s="27" t="str">
        <f t="shared" si="1"/>
        <v/>
      </c>
      <c r="I22" s="27" t="str">
        <f t="shared" si="2"/>
        <v/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s="29" customFormat="1" ht="12.75" x14ac:dyDescent="0.2">
      <c r="A23" s="23">
        <v>17</v>
      </c>
      <c r="B23" s="24" t="s">
        <v>34</v>
      </c>
      <c r="C23" s="25" t="s">
        <v>18</v>
      </c>
      <c r="D23" s="26">
        <v>40</v>
      </c>
      <c r="E23" s="56"/>
      <c r="F23" s="57"/>
      <c r="G23" s="27" t="str">
        <f t="shared" si="0"/>
        <v/>
      </c>
      <c r="H23" s="27" t="str">
        <f t="shared" si="1"/>
        <v/>
      </c>
      <c r="I23" s="27" t="str">
        <f t="shared" si="2"/>
        <v/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s="29" customFormat="1" ht="12.75" x14ac:dyDescent="0.2">
      <c r="A24" s="23">
        <v>18</v>
      </c>
      <c r="B24" s="24" t="s">
        <v>35</v>
      </c>
      <c r="C24" s="25" t="s">
        <v>18</v>
      </c>
      <c r="D24" s="26">
        <v>20</v>
      </c>
      <c r="E24" s="56"/>
      <c r="F24" s="57"/>
      <c r="G24" s="27" t="str">
        <f t="shared" si="0"/>
        <v/>
      </c>
      <c r="H24" s="27" t="str">
        <f t="shared" si="1"/>
        <v/>
      </c>
      <c r="I24" s="27" t="str">
        <f t="shared" si="2"/>
        <v/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s="29" customFormat="1" ht="12.75" x14ac:dyDescent="0.2">
      <c r="A25" s="23">
        <v>19</v>
      </c>
      <c r="B25" s="24" t="s">
        <v>36</v>
      </c>
      <c r="C25" s="25" t="s">
        <v>18</v>
      </c>
      <c r="D25" s="26">
        <v>20</v>
      </c>
      <c r="E25" s="56"/>
      <c r="F25" s="57"/>
      <c r="G25" s="27" t="str">
        <f t="shared" si="0"/>
        <v/>
      </c>
      <c r="H25" s="27" t="str">
        <f t="shared" si="1"/>
        <v/>
      </c>
      <c r="I25" s="27" t="str">
        <f t="shared" si="2"/>
        <v/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s="29" customFormat="1" ht="12.75" x14ac:dyDescent="0.2">
      <c r="A26" s="23">
        <v>20</v>
      </c>
      <c r="B26" s="24" t="s">
        <v>37</v>
      </c>
      <c r="C26" s="25" t="s">
        <v>18</v>
      </c>
      <c r="D26" s="26">
        <v>150</v>
      </c>
      <c r="E26" s="56"/>
      <c r="F26" s="57"/>
      <c r="G26" s="27" t="str">
        <f t="shared" si="0"/>
        <v/>
      </c>
      <c r="H26" s="27" t="str">
        <f t="shared" si="1"/>
        <v/>
      </c>
      <c r="I26" s="27" t="str">
        <f t="shared" si="2"/>
        <v/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s="29" customFormat="1" ht="12.75" x14ac:dyDescent="0.2">
      <c r="A27" s="23">
        <v>21</v>
      </c>
      <c r="B27" s="24" t="s">
        <v>38</v>
      </c>
      <c r="C27" s="25" t="s">
        <v>18</v>
      </c>
      <c r="D27" s="26">
        <v>150</v>
      </c>
      <c r="E27" s="56"/>
      <c r="F27" s="57"/>
      <c r="G27" s="27" t="str">
        <f t="shared" si="0"/>
        <v/>
      </c>
      <c r="H27" s="27" t="str">
        <f t="shared" si="1"/>
        <v/>
      </c>
      <c r="I27" s="27" t="str">
        <f t="shared" si="2"/>
        <v/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s="29" customFormat="1" ht="12.75" x14ac:dyDescent="0.2">
      <c r="A28" s="23">
        <v>22</v>
      </c>
      <c r="B28" s="24" t="s">
        <v>39</v>
      </c>
      <c r="C28" s="25" t="s">
        <v>18</v>
      </c>
      <c r="D28" s="26">
        <v>300</v>
      </c>
      <c r="E28" s="56"/>
      <c r="F28" s="57"/>
      <c r="G28" s="27" t="str">
        <f t="shared" si="0"/>
        <v/>
      </c>
      <c r="H28" s="27" t="str">
        <f t="shared" si="1"/>
        <v/>
      </c>
      <c r="I28" s="27" t="str">
        <f t="shared" si="2"/>
        <v/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s="29" customFormat="1" ht="25.5" x14ac:dyDescent="0.2">
      <c r="A29" s="23">
        <v>23</v>
      </c>
      <c r="B29" s="24" t="s">
        <v>40</v>
      </c>
      <c r="C29" s="25" t="s">
        <v>18</v>
      </c>
      <c r="D29" s="26">
        <v>115</v>
      </c>
      <c r="E29" s="56"/>
      <c r="F29" s="57"/>
      <c r="G29" s="27" t="str">
        <f t="shared" si="0"/>
        <v/>
      </c>
      <c r="H29" s="27" t="str">
        <f t="shared" si="1"/>
        <v/>
      </c>
      <c r="I29" s="27" t="str">
        <f t="shared" si="2"/>
        <v/>
      </c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s="29" customFormat="1" ht="12.75" x14ac:dyDescent="0.2">
      <c r="A30" s="23">
        <v>24</v>
      </c>
      <c r="B30" s="24" t="s">
        <v>41</v>
      </c>
      <c r="C30" s="25" t="s">
        <v>18</v>
      </c>
      <c r="D30" s="26">
        <v>150</v>
      </c>
      <c r="E30" s="56"/>
      <c r="F30" s="57"/>
      <c r="G30" s="27" t="str">
        <f t="shared" si="0"/>
        <v/>
      </c>
      <c r="H30" s="27" t="str">
        <f t="shared" si="1"/>
        <v/>
      </c>
      <c r="I30" s="27" t="str">
        <f t="shared" si="2"/>
        <v/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s="29" customFormat="1" ht="12.75" x14ac:dyDescent="0.2">
      <c r="A31" s="23">
        <v>25</v>
      </c>
      <c r="B31" s="24" t="s">
        <v>42</v>
      </c>
      <c r="C31" s="25" t="s">
        <v>18</v>
      </c>
      <c r="D31" s="26">
        <v>120</v>
      </c>
      <c r="E31" s="56"/>
      <c r="F31" s="57"/>
      <c r="G31" s="27" t="str">
        <f t="shared" si="0"/>
        <v/>
      </c>
      <c r="H31" s="27" t="str">
        <f t="shared" si="1"/>
        <v/>
      </c>
      <c r="I31" s="27" t="str">
        <f t="shared" si="2"/>
        <v/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29" customFormat="1" ht="12.75" x14ac:dyDescent="0.2">
      <c r="A32" s="23">
        <v>26</v>
      </c>
      <c r="B32" s="24" t="s">
        <v>43</v>
      </c>
      <c r="C32" s="25" t="s">
        <v>18</v>
      </c>
      <c r="D32" s="26">
        <v>40</v>
      </c>
      <c r="E32" s="56"/>
      <c r="F32" s="57"/>
      <c r="G32" s="27" t="str">
        <f t="shared" si="0"/>
        <v/>
      </c>
      <c r="H32" s="27" t="str">
        <f t="shared" si="1"/>
        <v/>
      </c>
      <c r="I32" s="27" t="str">
        <f t="shared" si="2"/>
        <v/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s="29" customFormat="1" ht="12.75" x14ac:dyDescent="0.2">
      <c r="A33" s="23">
        <v>27</v>
      </c>
      <c r="B33" s="24" t="s">
        <v>44</v>
      </c>
      <c r="C33" s="25" t="s">
        <v>18</v>
      </c>
      <c r="D33" s="26">
        <v>10</v>
      </c>
      <c r="E33" s="56"/>
      <c r="F33" s="57"/>
      <c r="G33" s="27" t="str">
        <f t="shared" si="0"/>
        <v/>
      </c>
      <c r="H33" s="27" t="str">
        <f t="shared" si="1"/>
        <v/>
      </c>
      <c r="I33" s="27" t="str">
        <f t="shared" si="2"/>
        <v/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s="29" customFormat="1" ht="25.5" x14ac:dyDescent="0.2">
      <c r="A34" s="23">
        <v>28</v>
      </c>
      <c r="B34" s="24" t="s">
        <v>45</v>
      </c>
      <c r="C34" s="25" t="s">
        <v>18</v>
      </c>
      <c r="D34" s="26">
        <v>20</v>
      </c>
      <c r="E34" s="56"/>
      <c r="F34" s="57"/>
      <c r="G34" s="27" t="str">
        <f t="shared" si="0"/>
        <v/>
      </c>
      <c r="H34" s="27" t="str">
        <f t="shared" si="1"/>
        <v/>
      </c>
      <c r="I34" s="27" t="str">
        <f t="shared" si="2"/>
        <v/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s="29" customFormat="1" ht="12.75" x14ac:dyDescent="0.2">
      <c r="A35" s="23">
        <v>29</v>
      </c>
      <c r="B35" s="24" t="s">
        <v>46</v>
      </c>
      <c r="C35" s="25" t="s">
        <v>18</v>
      </c>
      <c r="D35" s="26">
        <v>20</v>
      </c>
      <c r="E35" s="56"/>
      <c r="F35" s="57"/>
      <c r="G35" s="27" t="str">
        <f t="shared" si="0"/>
        <v/>
      </c>
      <c r="H35" s="27" t="str">
        <f t="shared" si="1"/>
        <v/>
      </c>
      <c r="I35" s="27" t="str">
        <f t="shared" si="2"/>
        <v/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s="29" customFormat="1" ht="12.75" x14ac:dyDescent="0.2">
      <c r="A36" s="23">
        <v>30</v>
      </c>
      <c r="B36" s="24" t="s">
        <v>47</v>
      </c>
      <c r="C36" s="25" t="s">
        <v>18</v>
      </c>
      <c r="D36" s="26">
        <v>90</v>
      </c>
      <c r="E36" s="56"/>
      <c r="F36" s="57"/>
      <c r="G36" s="27" t="str">
        <f t="shared" si="0"/>
        <v/>
      </c>
      <c r="H36" s="27" t="str">
        <f t="shared" si="1"/>
        <v/>
      </c>
      <c r="I36" s="27" t="str">
        <f t="shared" si="2"/>
        <v/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s="29" customFormat="1" ht="12.75" x14ac:dyDescent="0.2">
      <c r="A37" s="23">
        <v>31</v>
      </c>
      <c r="B37" s="24" t="s">
        <v>48</v>
      </c>
      <c r="C37" s="25" t="s">
        <v>18</v>
      </c>
      <c r="D37" s="26">
        <v>175</v>
      </c>
      <c r="E37" s="56"/>
      <c r="F37" s="57"/>
      <c r="G37" s="27" t="str">
        <f t="shared" si="0"/>
        <v/>
      </c>
      <c r="H37" s="27" t="str">
        <f t="shared" si="1"/>
        <v/>
      </c>
      <c r="I37" s="27" t="str">
        <f t="shared" si="2"/>
        <v/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s="29" customFormat="1" ht="12.75" x14ac:dyDescent="0.2">
      <c r="A38" s="23">
        <v>32</v>
      </c>
      <c r="B38" s="24" t="s">
        <v>49</v>
      </c>
      <c r="C38" s="25" t="s">
        <v>18</v>
      </c>
      <c r="D38" s="26">
        <v>90</v>
      </c>
      <c r="E38" s="56"/>
      <c r="F38" s="57"/>
      <c r="G38" s="27" t="str">
        <f t="shared" si="0"/>
        <v/>
      </c>
      <c r="H38" s="27" t="str">
        <f t="shared" si="1"/>
        <v/>
      </c>
      <c r="I38" s="27" t="str">
        <f t="shared" si="2"/>
        <v/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s="29" customFormat="1" ht="12.75" x14ac:dyDescent="0.2">
      <c r="A39" s="23">
        <v>33</v>
      </c>
      <c r="B39" s="24" t="s">
        <v>50</v>
      </c>
      <c r="C39" s="25" t="s">
        <v>18</v>
      </c>
      <c r="D39" s="26">
        <v>50</v>
      </c>
      <c r="E39" s="56"/>
      <c r="F39" s="57"/>
      <c r="G39" s="27" t="str">
        <f t="shared" si="0"/>
        <v/>
      </c>
      <c r="H39" s="27" t="str">
        <f t="shared" si="1"/>
        <v/>
      </c>
      <c r="I39" s="27" t="str">
        <f t="shared" si="2"/>
        <v/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s="29" customFormat="1" ht="12.75" x14ac:dyDescent="0.2">
      <c r="A40" s="23">
        <v>34</v>
      </c>
      <c r="B40" s="24" t="s">
        <v>51</v>
      </c>
      <c r="C40" s="25" t="s">
        <v>18</v>
      </c>
      <c r="D40" s="26">
        <v>950</v>
      </c>
      <c r="E40" s="56"/>
      <c r="F40" s="57"/>
      <c r="G40" s="27" t="str">
        <f t="shared" si="0"/>
        <v/>
      </c>
      <c r="H40" s="27" t="str">
        <f t="shared" si="1"/>
        <v/>
      </c>
      <c r="I40" s="27" t="str">
        <f t="shared" si="2"/>
        <v/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s="29" customFormat="1" ht="12.75" x14ac:dyDescent="0.2">
      <c r="A41" s="23">
        <v>35</v>
      </c>
      <c r="B41" s="24" t="s">
        <v>52</v>
      </c>
      <c r="C41" s="25" t="s">
        <v>18</v>
      </c>
      <c r="D41" s="26">
        <v>120</v>
      </c>
      <c r="E41" s="56"/>
      <c r="F41" s="57"/>
      <c r="G41" s="27" t="str">
        <f t="shared" si="0"/>
        <v/>
      </c>
      <c r="H41" s="27" t="str">
        <f t="shared" si="1"/>
        <v/>
      </c>
      <c r="I41" s="27" t="str">
        <f t="shared" si="2"/>
        <v/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s="29" customFormat="1" ht="12.75" x14ac:dyDescent="0.2">
      <c r="A42" s="23">
        <v>36</v>
      </c>
      <c r="B42" s="24" t="s">
        <v>53</v>
      </c>
      <c r="C42" s="25" t="s">
        <v>18</v>
      </c>
      <c r="D42" s="26">
        <v>100</v>
      </c>
      <c r="E42" s="56"/>
      <c r="F42" s="57"/>
      <c r="G42" s="27" t="str">
        <f t="shared" si="0"/>
        <v/>
      </c>
      <c r="H42" s="27" t="str">
        <f t="shared" si="1"/>
        <v/>
      </c>
      <c r="I42" s="27" t="str">
        <f t="shared" si="2"/>
        <v/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s="29" customFormat="1" ht="12.75" x14ac:dyDescent="0.2">
      <c r="A43" s="23">
        <v>37</v>
      </c>
      <c r="B43" s="24" t="s">
        <v>54</v>
      </c>
      <c r="C43" s="25" t="s">
        <v>18</v>
      </c>
      <c r="D43" s="26">
        <v>400</v>
      </c>
      <c r="E43" s="56"/>
      <c r="F43" s="57"/>
      <c r="G43" s="27" t="str">
        <f t="shared" si="0"/>
        <v/>
      </c>
      <c r="H43" s="27" t="str">
        <f t="shared" si="1"/>
        <v/>
      </c>
      <c r="I43" s="27" t="str">
        <f t="shared" si="2"/>
        <v/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s="29" customFormat="1" ht="12.75" x14ac:dyDescent="0.2">
      <c r="A44" s="23">
        <v>38</v>
      </c>
      <c r="B44" s="24" t="s">
        <v>55</v>
      </c>
      <c r="C44" s="25" t="s">
        <v>18</v>
      </c>
      <c r="D44" s="26">
        <v>100</v>
      </c>
      <c r="E44" s="56"/>
      <c r="F44" s="57"/>
      <c r="G44" s="27" t="str">
        <f t="shared" si="0"/>
        <v/>
      </c>
      <c r="H44" s="27" t="str">
        <f t="shared" si="1"/>
        <v/>
      </c>
      <c r="I44" s="27" t="str">
        <f t="shared" si="2"/>
        <v/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s="29" customFormat="1" ht="12.75" x14ac:dyDescent="0.2">
      <c r="A45" s="23">
        <v>39</v>
      </c>
      <c r="B45" s="24" t="s">
        <v>56</v>
      </c>
      <c r="C45" s="25" t="s">
        <v>18</v>
      </c>
      <c r="D45" s="26">
        <v>100</v>
      </c>
      <c r="E45" s="56"/>
      <c r="F45" s="57"/>
      <c r="G45" s="27" t="str">
        <f t="shared" si="0"/>
        <v/>
      </c>
      <c r="H45" s="27" t="str">
        <f t="shared" si="1"/>
        <v/>
      </c>
      <c r="I45" s="27" t="str">
        <f t="shared" si="2"/>
        <v/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s="29" customFormat="1" ht="12.75" x14ac:dyDescent="0.2">
      <c r="A46" s="23">
        <v>40</v>
      </c>
      <c r="B46" s="24" t="s">
        <v>57</v>
      </c>
      <c r="C46" s="25" t="s">
        <v>18</v>
      </c>
      <c r="D46" s="26">
        <v>100</v>
      </c>
      <c r="E46" s="56"/>
      <c r="F46" s="57"/>
      <c r="G46" s="27" t="str">
        <f t="shared" si="0"/>
        <v/>
      </c>
      <c r="H46" s="27" t="str">
        <f t="shared" si="1"/>
        <v/>
      </c>
      <c r="I46" s="27" t="str">
        <f t="shared" si="2"/>
        <v/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s="29" customFormat="1" ht="12.75" x14ac:dyDescent="0.2">
      <c r="A47" s="23">
        <v>41</v>
      </c>
      <c r="B47" s="24" t="s">
        <v>58</v>
      </c>
      <c r="C47" s="25" t="s">
        <v>18</v>
      </c>
      <c r="D47" s="26">
        <v>170</v>
      </c>
      <c r="E47" s="56"/>
      <c r="F47" s="57"/>
      <c r="G47" s="27" t="str">
        <f t="shared" si="0"/>
        <v/>
      </c>
      <c r="H47" s="27" t="str">
        <f t="shared" si="1"/>
        <v/>
      </c>
      <c r="I47" s="27" t="str">
        <f t="shared" si="2"/>
        <v/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s="29" customFormat="1" ht="12.75" x14ac:dyDescent="0.2">
      <c r="A48" s="23">
        <v>42</v>
      </c>
      <c r="B48" s="24" t="s">
        <v>59</v>
      </c>
      <c r="C48" s="25" t="s">
        <v>18</v>
      </c>
      <c r="D48" s="26">
        <v>75</v>
      </c>
      <c r="E48" s="56"/>
      <c r="F48" s="57"/>
      <c r="G48" s="27" t="str">
        <f t="shared" si="0"/>
        <v/>
      </c>
      <c r="H48" s="27" t="str">
        <f t="shared" si="1"/>
        <v/>
      </c>
      <c r="I48" s="27" t="str">
        <f t="shared" si="2"/>
        <v/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s="29" customFormat="1" ht="12.75" x14ac:dyDescent="0.2">
      <c r="A49" s="23">
        <v>43</v>
      </c>
      <c r="B49" s="24" t="s">
        <v>60</v>
      </c>
      <c r="C49" s="25" t="s">
        <v>18</v>
      </c>
      <c r="D49" s="26">
        <v>50</v>
      </c>
      <c r="E49" s="56"/>
      <c r="F49" s="57"/>
      <c r="G49" s="27" t="str">
        <f t="shared" si="0"/>
        <v/>
      </c>
      <c r="H49" s="27" t="str">
        <f t="shared" si="1"/>
        <v/>
      </c>
      <c r="I49" s="27" t="str">
        <f t="shared" si="2"/>
        <v/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s="29" customFormat="1" ht="12.75" x14ac:dyDescent="0.2">
      <c r="A50" s="23">
        <v>44</v>
      </c>
      <c r="B50" s="24" t="s">
        <v>61</v>
      </c>
      <c r="C50" s="25" t="s">
        <v>18</v>
      </c>
      <c r="D50" s="26">
        <v>60</v>
      </c>
      <c r="E50" s="56"/>
      <c r="F50" s="57"/>
      <c r="G50" s="27" t="str">
        <f t="shared" si="0"/>
        <v/>
      </c>
      <c r="H50" s="27" t="str">
        <f t="shared" si="1"/>
        <v/>
      </c>
      <c r="I50" s="27" t="str">
        <f t="shared" si="2"/>
        <v/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s="29" customFormat="1" ht="12.75" x14ac:dyDescent="0.2">
      <c r="A51" s="23">
        <v>45</v>
      </c>
      <c r="B51" s="24" t="s">
        <v>62</v>
      </c>
      <c r="C51" s="25" t="s">
        <v>18</v>
      </c>
      <c r="D51" s="26">
        <v>220</v>
      </c>
      <c r="E51" s="56"/>
      <c r="F51" s="57"/>
      <c r="G51" s="27" t="str">
        <f t="shared" si="0"/>
        <v/>
      </c>
      <c r="H51" s="27" t="str">
        <f t="shared" si="1"/>
        <v/>
      </c>
      <c r="I51" s="27" t="str">
        <f t="shared" si="2"/>
        <v/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s="29" customFormat="1" ht="12.75" x14ac:dyDescent="0.2">
      <c r="A52" s="23">
        <v>46</v>
      </c>
      <c r="B52" s="24" t="s">
        <v>63</v>
      </c>
      <c r="C52" s="25" t="s">
        <v>18</v>
      </c>
      <c r="D52" s="26">
        <v>750</v>
      </c>
      <c r="E52" s="56"/>
      <c r="F52" s="57"/>
      <c r="G52" s="27" t="str">
        <f t="shared" si="0"/>
        <v/>
      </c>
      <c r="H52" s="27" t="str">
        <f t="shared" si="1"/>
        <v/>
      </c>
      <c r="I52" s="27" t="str">
        <f t="shared" si="2"/>
        <v/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s="29" customFormat="1" ht="12.75" x14ac:dyDescent="0.2">
      <c r="A53" s="23">
        <v>47</v>
      </c>
      <c r="B53" s="24" t="s">
        <v>64</v>
      </c>
      <c r="C53" s="25" t="s">
        <v>18</v>
      </c>
      <c r="D53" s="26">
        <v>100</v>
      </c>
      <c r="E53" s="56"/>
      <c r="F53" s="57"/>
      <c r="G53" s="27" t="str">
        <f t="shared" si="0"/>
        <v/>
      </c>
      <c r="H53" s="27" t="str">
        <f t="shared" si="1"/>
        <v/>
      </c>
      <c r="I53" s="27" t="str">
        <f t="shared" si="2"/>
        <v/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s="29" customFormat="1" ht="12.75" x14ac:dyDescent="0.2">
      <c r="A54" s="23">
        <v>48</v>
      </c>
      <c r="B54" s="24" t="s">
        <v>65</v>
      </c>
      <c r="C54" s="25" t="s">
        <v>18</v>
      </c>
      <c r="D54" s="26">
        <v>160</v>
      </c>
      <c r="E54" s="56"/>
      <c r="F54" s="57"/>
      <c r="G54" s="27" t="str">
        <f t="shared" si="0"/>
        <v/>
      </c>
      <c r="H54" s="27" t="str">
        <f t="shared" si="1"/>
        <v/>
      </c>
      <c r="I54" s="27" t="str">
        <f t="shared" si="2"/>
        <v/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s="29" customFormat="1" ht="12.75" x14ac:dyDescent="0.2">
      <c r="A55" s="23">
        <v>49</v>
      </c>
      <c r="B55" s="24" t="s">
        <v>66</v>
      </c>
      <c r="C55" s="25" t="s">
        <v>18</v>
      </c>
      <c r="D55" s="26">
        <v>430</v>
      </c>
      <c r="E55" s="56"/>
      <c r="F55" s="57"/>
      <c r="G55" s="27" t="str">
        <f t="shared" si="0"/>
        <v/>
      </c>
      <c r="H55" s="27" t="str">
        <f t="shared" si="1"/>
        <v/>
      </c>
      <c r="I55" s="27" t="str">
        <f t="shared" si="2"/>
        <v/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s="29" customFormat="1" ht="12.75" x14ac:dyDescent="0.2">
      <c r="A56" s="23">
        <v>50</v>
      </c>
      <c r="B56" s="30" t="s">
        <v>67</v>
      </c>
      <c r="C56" s="31" t="s">
        <v>18</v>
      </c>
      <c r="D56" s="32">
        <v>410</v>
      </c>
      <c r="E56" s="56"/>
      <c r="F56" s="57"/>
      <c r="G56" s="27" t="str">
        <f t="shared" si="0"/>
        <v/>
      </c>
      <c r="H56" s="27" t="str">
        <f t="shared" si="1"/>
        <v/>
      </c>
      <c r="I56" s="27" t="str">
        <f t="shared" si="2"/>
        <v/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s="29" customFormat="1" ht="12.75" x14ac:dyDescent="0.2">
      <c r="A57" s="23">
        <v>51</v>
      </c>
      <c r="B57" s="30" t="s">
        <v>68</v>
      </c>
      <c r="C57" s="31" t="s">
        <v>18</v>
      </c>
      <c r="D57" s="32">
        <v>90</v>
      </c>
      <c r="E57" s="56"/>
      <c r="F57" s="57"/>
      <c r="G57" s="27" t="str">
        <f t="shared" si="0"/>
        <v/>
      </c>
      <c r="H57" s="27" t="str">
        <f t="shared" si="1"/>
        <v/>
      </c>
      <c r="I57" s="27" t="str">
        <f t="shared" si="2"/>
        <v/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s="29" customFormat="1" ht="25.5" x14ac:dyDescent="0.2">
      <c r="A58" s="23">
        <v>52</v>
      </c>
      <c r="B58" s="24" t="s">
        <v>69</v>
      </c>
      <c r="C58" s="25" t="s">
        <v>18</v>
      </c>
      <c r="D58" s="25">
        <v>45</v>
      </c>
      <c r="E58" s="56"/>
      <c r="F58" s="57"/>
      <c r="G58" s="27" t="str">
        <f t="shared" si="0"/>
        <v/>
      </c>
      <c r="H58" s="27" t="str">
        <f t="shared" si="1"/>
        <v/>
      </c>
      <c r="I58" s="27" t="str">
        <f t="shared" si="2"/>
        <v/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s="29" customFormat="1" ht="38.25" x14ac:dyDescent="0.2">
      <c r="A59" s="23">
        <v>53</v>
      </c>
      <c r="B59" s="24" t="s">
        <v>70</v>
      </c>
      <c r="C59" s="25" t="s">
        <v>18</v>
      </c>
      <c r="D59" s="25">
        <v>45</v>
      </c>
      <c r="E59" s="56"/>
      <c r="F59" s="57"/>
      <c r="G59" s="27" t="str">
        <f t="shared" si="0"/>
        <v/>
      </c>
      <c r="H59" s="27" t="str">
        <f t="shared" si="1"/>
        <v/>
      </c>
      <c r="I59" s="27" t="str">
        <f t="shared" si="2"/>
        <v/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s="29" customFormat="1" ht="38.25" x14ac:dyDescent="0.2">
      <c r="A60" s="23">
        <v>54</v>
      </c>
      <c r="B60" s="24" t="s">
        <v>71</v>
      </c>
      <c r="C60" s="25" t="s">
        <v>18</v>
      </c>
      <c r="D60" s="25">
        <v>45</v>
      </c>
      <c r="E60" s="56"/>
      <c r="F60" s="57"/>
      <c r="G60" s="27" t="str">
        <f t="shared" si="0"/>
        <v/>
      </c>
      <c r="H60" s="27" t="str">
        <f t="shared" si="1"/>
        <v/>
      </c>
      <c r="I60" s="27" t="str">
        <f t="shared" si="2"/>
        <v/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s="29" customFormat="1" ht="25.5" x14ac:dyDescent="0.2">
      <c r="A61" s="23">
        <v>55</v>
      </c>
      <c r="B61" s="24" t="s">
        <v>72</v>
      </c>
      <c r="C61" s="25" t="s">
        <v>18</v>
      </c>
      <c r="D61" s="25">
        <v>20</v>
      </c>
      <c r="E61" s="56"/>
      <c r="F61" s="57"/>
      <c r="G61" s="27" t="str">
        <f t="shared" si="0"/>
        <v/>
      </c>
      <c r="H61" s="27" t="str">
        <f t="shared" si="1"/>
        <v/>
      </c>
      <c r="I61" s="27" t="str">
        <f t="shared" si="2"/>
        <v/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s="29" customFormat="1" ht="12.75" x14ac:dyDescent="0.2">
      <c r="A62" s="23">
        <v>56</v>
      </c>
      <c r="B62" s="24" t="s">
        <v>73</v>
      </c>
      <c r="C62" s="25" t="s">
        <v>18</v>
      </c>
      <c r="D62" s="25">
        <v>44</v>
      </c>
      <c r="E62" s="56"/>
      <c r="F62" s="57"/>
      <c r="G62" s="27" t="str">
        <f t="shared" si="0"/>
        <v/>
      </c>
      <c r="H62" s="27" t="str">
        <f t="shared" si="1"/>
        <v/>
      </c>
      <c r="I62" s="27" t="str">
        <f t="shared" si="2"/>
        <v/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s="29" customFormat="1" ht="12.75" x14ac:dyDescent="0.2">
      <c r="A63" s="23">
        <v>57</v>
      </c>
      <c r="B63" s="24" t="s">
        <v>74</v>
      </c>
      <c r="C63" s="25" t="s">
        <v>18</v>
      </c>
      <c r="D63" s="25">
        <v>44</v>
      </c>
      <c r="E63" s="56"/>
      <c r="F63" s="57"/>
      <c r="G63" s="27" t="str">
        <f t="shared" si="0"/>
        <v/>
      </c>
      <c r="H63" s="27" t="str">
        <f t="shared" si="1"/>
        <v/>
      </c>
      <c r="I63" s="27" t="str">
        <f t="shared" si="2"/>
        <v/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s="29" customFormat="1" ht="12.75" x14ac:dyDescent="0.2">
      <c r="A64" s="23">
        <v>58</v>
      </c>
      <c r="B64" s="24" t="s">
        <v>75</v>
      </c>
      <c r="C64" s="25" t="s">
        <v>18</v>
      </c>
      <c r="D64" s="25">
        <v>44</v>
      </c>
      <c r="E64" s="56"/>
      <c r="F64" s="57"/>
      <c r="G64" s="27" t="str">
        <f t="shared" si="0"/>
        <v/>
      </c>
      <c r="H64" s="27" t="str">
        <f t="shared" si="1"/>
        <v/>
      </c>
      <c r="I64" s="27" t="str">
        <f t="shared" si="2"/>
        <v/>
      </c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24" customHeight="1" x14ac:dyDescent="0.2">
      <c r="A65" s="33" t="s">
        <v>76</v>
      </c>
      <c r="B65" s="34"/>
      <c r="C65" s="34"/>
      <c r="D65" s="34"/>
      <c r="E65" s="16"/>
      <c r="F65" s="35" t="s">
        <v>77</v>
      </c>
      <c r="G65" s="36">
        <f t="shared" ref="G65:I65" si="3">SUM(G7:G64)</f>
        <v>0</v>
      </c>
      <c r="H65" s="36">
        <f t="shared" si="3"/>
        <v>0</v>
      </c>
      <c r="I65" s="37">
        <f t="shared" si="3"/>
        <v>0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 x14ac:dyDescent="0.25">
      <c r="A66" s="6"/>
      <c r="B66" s="38"/>
      <c r="C66" s="39"/>
      <c r="D66" s="39"/>
      <c r="E66" s="40"/>
      <c r="F66" s="40"/>
      <c r="G66" s="40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" customHeight="1" x14ac:dyDescent="0.2">
      <c r="A67" s="6"/>
      <c r="B67" s="2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" customHeight="1" x14ac:dyDescent="0.2">
      <c r="A68" s="6"/>
      <c r="B68" s="28"/>
      <c r="C68" s="41" t="s">
        <v>78</v>
      </c>
      <c r="D68" s="12"/>
      <c r="E68" s="13"/>
      <c r="F68" s="58"/>
      <c r="G68" s="53"/>
      <c r="H68" s="53"/>
      <c r="I68" s="5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 x14ac:dyDescent="0.2">
      <c r="A69" s="6"/>
      <c r="B69" s="28"/>
      <c r="C69" s="41" t="s">
        <v>79</v>
      </c>
      <c r="D69" s="12"/>
      <c r="E69" s="13"/>
      <c r="F69" s="59"/>
      <c r="G69" s="53"/>
      <c r="H69" s="53"/>
      <c r="I69" s="5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 x14ac:dyDescent="0.2">
      <c r="A70" s="6"/>
      <c r="B70" s="28"/>
      <c r="C70" s="42" t="s">
        <v>80</v>
      </c>
      <c r="D70" s="43"/>
      <c r="E70" s="44"/>
      <c r="F70" s="45"/>
      <c r="G70" s="43"/>
      <c r="H70" s="43"/>
      <c r="I70" s="4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 x14ac:dyDescent="0.2">
      <c r="A71" s="6"/>
      <c r="B71" s="28"/>
      <c r="C71" s="46"/>
      <c r="D71" s="47"/>
      <c r="E71" s="48"/>
      <c r="F71" s="46"/>
      <c r="G71" s="47"/>
      <c r="H71" s="47"/>
      <c r="I71" s="4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" customHeight="1" x14ac:dyDescent="0.2">
      <c r="A72" s="6"/>
      <c r="B72" s="28"/>
      <c r="C72" s="46"/>
      <c r="D72" s="47"/>
      <c r="E72" s="48"/>
      <c r="F72" s="46"/>
      <c r="G72" s="47"/>
      <c r="H72" s="47"/>
      <c r="I72" s="4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" customHeight="1" x14ac:dyDescent="0.2">
      <c r="A73" s="6"/>
      <c r="B73" s="28"/>
      <c r="C73" s="46"/>
      <c r="D73" s="47"/>
      <c r="E73" s="48"/>
      <c r="F73" s="46"/>
      <c r="G73" s="47"/>
      <c r="H73" s="47"/>
      <c r="I73" s="4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" customHeight="1" x14ac:dyDescent="0.2">
      <c r="A74" s="6"/>
      <c r="B74" s="28"/>
      <c r="C74" s="49"/>
      <c r="D74" s="50"/>
      <c r="E74" s="51"/>
      <c r="F74" s="49"/>
      <c r="G74" s="50"/>
      <c r="H74" s="50"/>
      <c r="I74" s="51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28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28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2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2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28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28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28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28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28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28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2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28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28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28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28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28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28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28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28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28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28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28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28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28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28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28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28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28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28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28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28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28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28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28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28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28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28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28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2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2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28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28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28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28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28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28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28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28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28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28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28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28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28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28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28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28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28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28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28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28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28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28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28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28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28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28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28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28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28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28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28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28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28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28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28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28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28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28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28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28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28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28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28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28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28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28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28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28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28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28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28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28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28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28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28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28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28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28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28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28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28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28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28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28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28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28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28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28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28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28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28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28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28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28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28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28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28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28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28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28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28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28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28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28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28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28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28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28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28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28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28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28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28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28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28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28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28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28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28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28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28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28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28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28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28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28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28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28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28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28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28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28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28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28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28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28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28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28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28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28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28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28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28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28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28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28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28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28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28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28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28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28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28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28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28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28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28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28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28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28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28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28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28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28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28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28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28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28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28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28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28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28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28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28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28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28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28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28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28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28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28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28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28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28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28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28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28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28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28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28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28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28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28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28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28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28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28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28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28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28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28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28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28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28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28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28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28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28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28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28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28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28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28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28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28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28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28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28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28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28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28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28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28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28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28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28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28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28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28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28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28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28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28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28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28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28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28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28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28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28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28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28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28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28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28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28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28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28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28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28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28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28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28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28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28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28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28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28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28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28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28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28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28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28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28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28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28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28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28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28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28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28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28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28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28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28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28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28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28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28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28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28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28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28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28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28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28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28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28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28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28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28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28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28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28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28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28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28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28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28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28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28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28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28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28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28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28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28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28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28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28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28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28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28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28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28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28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28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28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28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28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28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28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28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28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28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28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28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28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28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28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28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28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28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28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28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28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28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28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28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28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28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28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28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28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28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28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28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28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28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28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28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28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28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28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28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28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28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28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28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28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28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28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28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28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28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28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28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28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28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28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28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28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28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28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28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28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28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28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28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28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28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28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28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28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28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28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28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28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28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28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28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28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28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28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28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28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28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28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28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28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28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28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28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28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28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28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28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28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28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28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28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28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28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28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28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28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28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28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28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28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28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28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28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28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28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28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28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28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28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28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28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28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28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28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28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28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28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28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28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28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28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28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28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28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28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28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28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28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28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28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28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28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28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28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28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28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28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28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28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28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28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28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28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28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28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28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28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28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28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28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28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28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28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28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28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28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28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28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28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28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28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28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28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28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28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28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28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28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28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28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28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28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28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28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28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28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28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28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28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28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28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28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28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28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28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28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28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28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28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28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28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28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28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28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28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28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28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28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28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28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28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28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28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28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28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28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28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28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28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28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28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28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28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28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28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28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28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28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28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28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28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28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28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28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28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28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28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28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28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28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28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28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28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28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28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28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28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28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28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28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28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28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28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28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28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28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28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28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28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28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28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28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28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28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28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28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28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28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28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28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28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28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28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28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28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28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28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28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28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28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28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28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28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28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28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28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28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28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28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28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28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28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28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28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28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28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28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28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28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28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28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28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28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28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28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28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28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28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28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28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28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28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28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28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28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28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28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28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28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28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28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28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28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28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28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28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28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28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28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28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28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28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28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28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28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28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28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28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28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28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28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28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28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28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28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28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28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28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28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28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28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28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28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28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28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28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28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28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28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28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28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28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28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28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28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28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28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28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28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28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28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28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28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28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28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28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28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28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28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28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28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28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28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28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28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28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28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28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28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28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28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28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28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28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28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28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28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28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28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28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28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28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28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28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28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28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28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28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28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28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28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28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28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28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28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28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28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28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28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28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28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28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28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28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28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28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28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28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28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28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28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28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28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28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28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28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28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28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28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28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28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28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28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28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28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28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28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28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28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28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28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28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28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28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28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28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28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28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28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28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28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28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28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28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28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28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28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28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28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28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28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28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28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28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28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28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28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28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28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28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28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28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28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28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28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28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28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28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28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28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28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28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28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28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28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28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28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28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28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28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28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28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28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28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28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28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28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28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28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28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28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28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28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28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28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28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28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28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28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28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28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28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28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28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28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28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28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28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28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28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28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28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28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28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28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28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28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28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28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28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28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28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28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28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28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28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28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28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28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28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28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28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28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28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28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28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28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28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28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28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28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28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28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28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28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28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28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28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28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28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28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28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28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28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28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28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28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28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28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28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28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28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28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28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28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28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28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28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28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28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28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28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28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28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28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1tePZCSJ8DIBRh318dp9FP4Gix3nNJQKlwN68KxlZ6FeHCjE4QsCnPh4JdAguLRgvo1DuU7F5g1MO7c84t7fmg==" saltValue="d6xnF24jCF3NkXdFRS6Y5g==" spinCount="100000" sheet="1" objects="1" scenarios="1"/>
  <mergeCells count="16">
    <mergeCell ref="C69:E69"/>
    <mergeCell ref="F69:I69"/>
    <mergeCell ref="C70:E74"/>
    <mergeCell ref="F70:I74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65:E65"/>
    <mergeCell ref="C68:E68"/>
    <mergeCell ref="F68:I68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-Časť 5. Mrazená zelenina a polotovary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ČASŤ5</vt:lpstr>
      <vt:lpstr>ČASŤ5!Názvy_tlače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cp:lastPrinted>2026-10-10T17:15:51Z</cp:lastPrinted>
  <dcterms:modified xsi:type="dcterms:W3CDTF">2026-10-10T17:16:38Z</dcterms:modified>
</cp:coreProperties>
</file>