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5_2026 Rožňava/SP/"/>
    </mc:Choice>
  </mc:AlternateContent>
  <xr:revisionPtr revIDLastSave="0" documentId="13_ncr:1_{74FB66F6-A899-0A4A-8520-1BE73A304178}" xr6:coauthVersionLast="47" xr6:coauthVersionMax="47" xr10:uidLastSave="{00000000-0000-0000-0000-000000000000}"/>
  <bookViews>
    <workbookView xWindow="0" yWindow="500" windowWidth="38400" windowHeight="1916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6" i="1"/>
  <c r="J7" i="1"/>
  <c r="J8" i="1"/>
  <c r="J9" i="1"/>
  <c r="J10" i="1"/>
  <c r="J11" i="1"/>
  <c r="J12" i="1"/>
  <c r="J13" i="1"/>
  <c r="J14" i="1"/>
  <c r="J15" i="1"/>
  <c r="J40" i="1"/>
  <c r="J41" i="1"/>
  <c r="J42" i="1"/>
  <c r="J43" i="1"/>
  <c r="J44" i="1"/>
  <c r="J45" i="1"/>
  <c r="J46" i="1" l="1"/>
</calcChain>
</file>

<file path=xl/sharedStrings.xml><?xml version="1.0" encoding="utf-8"?>
<sst xmlns="http://schemas.openxmlformats.org/spreadsheetml/2006/main" count="145" uniqueCount="68">
  <si>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</si>
  <si>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</si>
  <si>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</si>
  <si>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</si>
  <si>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</si>
  <si>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</si>
  <si>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</si>
  <si>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</si>
  <si>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</si>
  <si>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</si>
  <si>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</si>
  <si>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</si>
  <si>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</si>
  <si>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</si>
  <si>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</si>
  <si>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</si>
  <si>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</si>
  <si>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</si>
  <si>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</si>
  <si>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</si>
  <si>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</si>
  <si>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</si>
  <si>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</si>
  <si>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</si>
  <si>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</si>
  <si>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</si>
  <si>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m</t>
  </si>
  <si>
    <t>Vodomerná zostava s odvodňovacím ventilom, uzamykateľná</t>
  </si>
  <si>
    <t>Poklop ventilový pevný, PA/GG, H=250mm</t>
  </si>
  <si>
    <r>
      <t>Výzva č. 105/2026 - Názov: "DNS VAKM výzva 105/2026 pre závod  Rožňava“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</si>
  <si>
    <t>Rúra HDPE PE100 d32x3,0mm/100m PN16 SDR11 kotúč</t>
  </si>
  <si>
    <t>Rúra HDPE PE100 d63x3,8mm/50m PN10 SDR17 kotúč</t>
  </si>
  <si>
    <t>Rúra HDPE PE100 d160x9,5/6000mm PN10 SDR17</t>
  </si>
  <si>
    <t>Rúra HDPE PE100 d355x21,1/6000mm SDR17 PN10</t>
  </si>
  <si>
    <t>Tvarovka na spájanie HDPE mechanická koleno d32x32 PN16</t>
  </si>
  <si>
    <t xml:space="preserve">Tvarovka na spájanie HDPE mechanická koleno d63x2" PN16 VOZ </t>
  </si>
  <si>
    <t>Tvarovka na spájanie HDPE mechanická spojka d32x1" PN16 VNZ</t>
  </si>
  <si>
    <t>Tvarovka na spájanie HDPE mechanická spojka d32x1" PN16 VOZ</t>
  </si>
  <si>
    <t>Tvarovka na spájanie HDPE mechanická spojka d40x5/4" PN16 VNZ</t>
  </si>
  <si>
    <t>Tvarovka na spájanie HDPE mechanická spojka d40x5/4" PN16 VOZ</t>
  </si>
  <si>
    <t>Tvarovka na spájanie HDPE mechanická spojka d63x2" PN16 VOZ</t>
  </si>
  <si>
    <t>Tvarovka na spájanie HDPE mechanická spojka d63x2" PN16 VNZ</t>
  </si>
  <si>
    <t>Rúra PVC kanalizačná hladká plnostenná SN8 d160/1000mm</t>
  </si>
  <si>
    <t>Rúra PVC kanalizačná hladká plnostenná SN8 d160/2000mm</t>
  </si>
  <si>
    <t>Rúra PVC kanalizačná hladká plnostenná SN8 d160/3000mm</t>
  </si>
  <si>
    <t>Tvarovka PVC hladké koleno d160/67°</t>
  </si>
  <si>
    <t>Tvarovka liatinová redukčná príruba XR DN100/80 PN10/16</t>
  </si>
  <si>
    <t>Tvarovka liatinová prírubová FFR DN100/80 PN16, 8-dierová príruba</t>
  </si>
  <si>
    <t>Tvarovka liatinová prírubová N/PP (pätkové koleno 90°) DN80 PN16, 8-dierová príruba</t>
  </si>
  <si>
    <t>Tvarovka liatinová prírubová N/PP (pätkové koleno 90°) DN80 PN10, 4-dierová príruba</t>
  </si>
  <si>
    <t>Tvarovka liatinová prírubová FF/TP DN200/500 PN10</t>
  </si>
  <si>
    <t>Spojka U DN80 PN10/16 EPDM (multi, bez istenia proti posunu)</t>
  </si>
  <si>
    <t>Spojka U DN200 PN10/16 EPDM (multi, bez istenia proti posunu)</t>
  </si>
  <si>
    <t>Spojka U DN350 PN10/16 EPDM (multi, bez istenia proti posunu)</t>
  </si>
  <si>
    <t>Pás navŕtavací univerzálny pre liatinové, oceľové a azbestocementové potrubie so závitovým výstupom DN200/1 1/4"</t>
  </si>
  <si>
    <t xml:space="preserve">Pás navŕtavací uzáverový pre navrtávky pod tlakom pre PE a PVC potrubie d110/1 1/4" </t>
  </si>
  <si>
    <t>Hydrant podzemný DN80/1000 PN16</t>
  </si>
  <si>
    <t>Hydrant podzemný DN80/1250 PN16</t>
  </si>
  <si>
    <t>Hydrant podzemný DN100/1250 PN16</t>
  </si>
  <si>
    <t>Posúvač liatinový prírubový krátky DN80 PN10 L=180 mm, štvordierová príruba</t>
  </si>
  <si>
    <t>Posúvač liatinový prírubový krátky DN80 PN16 L=180 mm, 8 dierová príruba, kompatibilné s pol. č. 35</t>
  </si>
  <si>
    <t>Súprava zemná teleskopická k posúvaču DN80 1,3-1,8m, kompatibilné s pol. č. 34</t>
  </si>
  <si>
    <t>Súprava zemná teleskopická k posúvaču pre domové prípojky DN3/4"-2" 0,8-1,2m, kompatibilné s pol. č. 39</t>
  </si>
  <si>
    <t>Súprava zemná teleskopická k posúvaču pre domové prípojky DN3/4"-2" 1,3-1,8m, kompatibilné s pol. č. 38</t>
  </si>
  <si>
    <t>Posúvač domovej prípojky liatinový s VNZ/VOZ 1"/ 1 1/4", kompatibilné s pol. č. 37</t>
  </si>
  <si>
    <t>Posúvač domovej prípojky z POM na oboch stranách s hrdlom ISO pre PE potrubie d32, kompatibilné s pol. č. 36</t>
  </si>
  <si>
    <t>Opravný strmeň liatinový DN100, min. L=200mm, médiové potrubie: liatina</t>
  </si>
  <si>
    <t>Opravný strmeň liatinový DN150, min. L=200mm, médiové potrubie: liatina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</si>
</sst>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60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1" fontId="19" fillId="4" borderId="1" xfId="0" applyNumberFormat="1" applyFont="1" applyFill="1" applyBorder="1" applyAlignment="1">
      <alignment vertical="center"/>
    </xf>
    <xf numFmtId="1" fontId="19" fillId="4" borderId="1" xfId="0" applyNumberFormat="1" applyFont="1" applyFill="1" applyBorder="1"/>
    <xf numFmtId="0" fontId="16" fillId="4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vertical="center"/>
    </xf>
    <xf numFmtId="0" fontId="18" fillId="4" borderId="1" xfId="0" applyFont="1" applyFill="1" applyBorder="1" applyProtection="1">
      <protection locked="0"/>
    </xf>
    <xf numFmtId="0" fontId="18" fillId="0" borderId="1" xfId="0" applyFont="1" applyBorder="1" applyProtection="1">
      <protection locked="0"/>
    </xf>
    <xf numFmtId="1" fontId="19" fillId="4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/>
    </xf>
    <xf numFmtId="1" fontId="19" fillId="4" borderId="1" xfId="0" applyNumberFormat="1" applyFont="1" applyFill="1" applyBorder="1" applyAlignment="1">
      <alignment horizontal="center" vertical="center"/>
    </xf>
    <xf numFmtId="1" fontId="16" fillId="4" borderId="1" xfId="0" applyNumberFormat="1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/>
    </xf>
    <xf numFmtId="0" fontId="16" fillId="0" borderId="1" xfId="0" applyFont="1" applyBorder="1"/>
    <xf numFmtId="0" fontId="16" fillId="0" borderId="1" xfId="0" applyFont="1" applyBorder="1" applyAlignment="1">
      <alignment vertical="center"/>
    </xf>
    <xf numFmtId="0" fontId="16" fillId="4" borderId="1" xfId="0" applyFont="1" applyFill="1" applyBorder="1" applyAlignment="1">
      <alignment vertical="top"/>
    </xf>
    <xf numFmtId="0" fontId="16" fillId="0" borderId="1" xfId="0" applyFont="1" applyBorder="1" applyAlignment="1">
      <alignment vertical="top"/>
    </xf>
    <xf numFmtId="1" fontId="16" fillId="4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13"/>
  <sheetViews>
    <sheetView tabSelected="1" zoomScale="126" zoomScaleNormal="126" workbookViewId="0">
      <selection activeCell="I39" sqref="I39:I45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4" t="s">
        <v>29</v>
      </c>
      <c r="C2" s="35"/>
      <c r="D2" s="35"/>
      <c r="E2" s="35"/>
      <c r="F2" s="35"/>
      <c r="G2" s="35"/>
      <c r="H2" s="35"/>
      <c r="I2" s="35"/>
      <c r="J2" s="35"/>
    </row>
    <row r="3" spans="2:10" ht="17.25" customHeight="1" x14ac:dyDescent="0.15">
      <c r="B3" s="39" t="s">
        <v>25</v>
      </c>
      <c r="C3" s="39"/>
      <c r="D3" s="39"/>
      <c r="E3" s="39"/>
      <c r="F3" s="39"/>
      <c r="G3" s="39"/>
      <c r="H3" s="39"/>
      <c r="I3" s="39"/>
      <c r="J3" s="39"/>
    </row>
    <row r="4" spans="2:10" ht="26.25" customHeight="1" x14ac:dyDescent="0.15">
      <c r="B4" s="40" t="s">
        <v>1</v>
      </c>
      <c r="C4" s="40"/>
      <c r="D4" s="40"/>
      <c r="E4" s="40"/>
      <c r="F4" s="40"/>
      <c r="G4" s="40"/>
      <c r="H4" s="40"/>
      <c r="I4" s="40"/>
      <c r="J4" s="40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54" t="s">
        <v>30</v>
      </c>
      <c r="D6" s="30" t="s">
        <v>26</v>
      </c>
      <c r="E6" s="30">
        <v>300</v>
      </c>
      <c r="F6" s="21" t="s">
        <v>11</v>
      </c>
      <c r="G6" s="22"/>
      <c r="H6" s="23"/>
      <c r="I6" s="24"/>
      <c r="J6" s="25">
        <f t="shared" ref="J6:J45" si="0">I6*E6</f>
        <v>0</v>
      </c>
    </row>
    <row r="7" spans="2:10" ht="15" customHeight="1" x14ac:dyDescent="0.2">
      <c r="B7" s="20">
        <v>2</v>
      </c>
      <c r="C7" s="55" t="s">
        <v>31</v>
      </c>
      <c r="D7" s="30" t="s">
        <v>26</v>
      </c>
      <c r="E7" s="30">
        <v>50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54" t="s">
        <v>32</v>
      </c>
      <c r="D8" s="30" t="s">
        <v>26</v>
      </c>
      <c r="E8" s="30">
        <v>12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49" t="s">
        <v>33</v>
      </c>
      <c r="D9" s="30" t="s">
        <v>26</v>
      </c>
      <c r="E9" s="30">
        <v>6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27" t="s">
        <v>34</v>
      </c>
      <c r="D10" s="26" t="s">
        <v>24</v>
      </c>
      <c r="E10" s="26">
        <v>40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54" t="s">
        <v>35</v>
      </c>
      <c r="D11" s="30" t="s">
        <v>24</v>
      </c>
      <c r="E11" s="30">
        <v>10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27" t="s">
        <v>36</v>
      </c>
      <c r="D12" s="26" t="s">
        <v>24</v>
      </c>
      <c r="E12" s="26">
        <v>20</v>
      </c>
      <c r="F12" s="21" t="s">
        <v>11</v>
      </c>
      <c r="G12" s="22"/>
      <c r="H12" s="23"/>
      <c r="I12" s="24"/>
      <c r="J12" s="25">
        <f>I12*E12</f>
        <v>0</v>
      </c>
    </row>
    <row r="13" spans="2:10" ht="15" customHeight="1" x14ac:dyDescent="0.2">
      <c r="B13" s="20">
        <v>8</v>
      </c>
      <c r="C13" s="27" t="s">
        <v>37</v>
      </c>
      <c r="D13" s="26" t="s">
        <v>24</v>
      </c>
      <c r="E13" s="26">
        <v>40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54" t="s">
        <v>38</v>
      </c>
      <c r="D14" s="30" t="s">
        <v>24</v>
      </c>
      <c r="E14" s="30">
        <v>10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54" t="s">
        <v>39</v>
      </c>
      <c r="D15" s="30" t="s">
        <v>24</v>
      </c>
      <c r="E15" s="30">
        <v>10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54" t="s">
        <v>40</v>
      </c>
      <c r="D16" s="30" t="s">
        <v>24</v>
      </c>
      <c r="E16" s="30">
        <v>10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54" t="s">
        <v>41</v>
      </c>
      <c r="D17" s="30" t="s">
        <v>24</v>
      </c>
      <c r="E17" s="30">
        <v>10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54" t="s">
        <v>42</v>
      </c>
      <c r="D18" s="20" t="s">
        <v>24</v>
      </c>
      <c r="E18" s="30">
        <v>5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54" t="s">
        <v>43</v>
      </c>
      <c r="D19" s="20" t="s">
        <v>24</v>
      </c>
      <c r="E19" s="30">
        <v>5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54" t="s">
        <v>44</v>
      </c>
      <c r="D20" s="20" t="s">
        <v>24</v>
      </c>
      <c r="E20" s="30">
        <v>5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2">
      <c r="B21" s="20">
        <v>16</v>
      </c>
      <c r="C21" s="54" t="s">
        <v>45</v>
      </c>
      <c r="D21" s="20" t="s">
        <v>24</v>
      </c>
      <c r="E21" s="30">
        <v>6</v>
      </c>
      <c r="F21" s="21" t="s">
        <v>11</v>
      </c>
      <c r="G21" s="22"/>
      <c r="H21" s="23"/>
      <c r="I21" s="24"/>
      <c r="J21" s="25">
        <f t="shared" si="0"/>
        <v>0</v>
      </c>
    </row>
    <row r="22" spans="2:10" ht="15" customHeight="1" x14ac:dyDescent="0.2">
      <c r="B22" s="20">
        <v>17</v>
      </c>
      <c r="C22" s="50" t="s">
        <v>46</v>
      </c>
      <c r="D22" s="29" t="s">
        <v>24</v>
      </c>
      <c r="E22" s="30">
        <v>1</v>
      </c>
      <c r="F22" s="21" t="s">
        <v>11</v>
      </c>
      <c r="G22" s="22"/>
      <c r="H22" s="23"/>
      <c r="I22" s="24"/>
      <c r="J22" s="25">
        <f t="shared" si="0"/>
        <v>0</v>
      </c>
    </row>
    <row r="23" spans="2:10" ht="15" customHeight="1" x14ac:dyDescent="0.2">
      <c r="B23" s="20">
        <v>18</v>
      </c>
      <c r="C23" s="45" t="s">
        <v>47</v>
      </c>
      <c r="D23" s="29" t="s">
        <v>24</v>
      </c>
      <c r="E23" s="30">
        <v>5</v>
      </c>
      <c r="F23" s="21" t="s">
        <v>11</v>
      </c>
      <c r="G23" s="22"/>
      <c r="H23" s="23"/>
      <c r="I23" s="24"/>
      <c r="J23" s="25">
        <f t="shared" si="0"/>
        <v>0</v>
      </c>
    </row>
    <row r="24" spans="2:10" ht="15" customHeight="1" x14ac:dyDescent="0.2">
      <c r="B24" s="20">
        <v>19</v>
      </c>
      <c r="C24" s="45" t="s">
        <v>48</v>
      </c>
      <c r="D24" s="29" t="s">
        <v>24</v>
      </c>
      <c r="E24" s="30">
        <v>3</v>
      </c>
      <c r="F24" s="21" t="s">
        <v>11</v>
      </c>
      <c r="G24" s="22"/>
      <c r="H24" s="23"/>
      <c r="I24" s="24"/>
      <c r="J24" s="25">
        <f t="shared" si="0"/>
        <v>0</v>
      </c>
    </row>
    <row r="25" spans="2:10" ht="15" customHeight="1" x14ac:dyDescent="0.2">
      <c r="B25" s="20">
        <v>20</v>
      </c>
      <c r="C25" s="45" t="s">
        <v>49</v>
      </c>
      <c r="D25" s="29" t="s">
        <v>24</v>
      </c>
      <c r="E25" s="30">
        <v>2</v>
      </c>
      <c r="F25" s="21" t="s">
        <v>11</v>
      </c>
      <c r="G25" s="22"/>
      <c r="H25" s="23"/>
      <c r="I25" s="24"/>
      <c r="J25" s="25">
        <f t="shared" si="0"/>
        <v>0</v>
      </c>
    </row>
    <row r="26" spans="2:10" ht="15" customHeight="1" x14ac:dyDescent="0.2">
      <c r="B26" s="20">
        <v>21</v>
      </c>
      <c r="C26" s="55" t="s">
        <v>50</v>
      </c>
      <c r="D26" s="29" t="s">
        <v>24</v>
      </c>
      <c r="E26" s="30">
        <v>2</v>
      </c>
      <c r="F26" s="21" t="s">
        <v>11</v>
      </c>
      <c r="G26" s="22"/>
      <c r="H26" s="23"/>
      <c r="I26" s="24"/>
      <c r="J26" s="25">
        <f t="shared" si="0"/>
        <v>0</v>
      </c>
    </row>
    <row r="27" spans="2:10" ht="15" customHeight="1" x14ac:dyDescent="0.2">
      <c r="B27" s="20">
        <v>22</v>
      </c>
      <c r="C27" s="56" t="s">
        <v>51</v>
      </c>
      <c r="D27" s="51" t="s">
        <v>24</v>
      </c>
      <c r="E27" s="26">
        <v>1</v>
      </c>
      <c r="F27" s="21" t="s">
        <v>11</v>
      </c>
      <c r="G27" s="22"/>
      <c r="H27" s="23"/>
      <c r="I27" s="24"/>
      <c r="J27" s="25">
        <f t="shared" si="0"/>
        <v>0</v>
      </c>
    </row>
    <row r="28" spans="2:10" ht="15" customHeight="1" x14ac:dyDescent="0.2">
      <c r="B28" s="20">
        <v>23</v>
      </c>
      <c r="C28" s="57" t="s">
        <v>52</v>
      </c>
      <c r="D28" s="29" t="s">
        <v>24</v>
      </c>
      <c r="E28" s="30">
        <v>3</v>
      </c>
      <c r="F28" s="21" t="s">
        <v>11</v>
      </c>
      <c r="G28" s="22"/>
      <c r="H28" s="23"/>
      <c r="I28" s="24"/>
      <c r="J28" s="25">
        <f t="shared" si="0"/>
        <v>0</v>
      </c>
    </row>
    <row r="29" spans="2:10" ht="15" customHeight="1" x14ac:dyDescent="0.2">
      <c r="B29" s="20">
        <v>24</v>
      </c>
      <c r="C29" s="57" t="s">
        <v>53</v>
      </c>
      <c r="D29" s="29" t="s">
        <v>24</v>
      </c>
      <c r="E29" s="30">
        <v>4</v>
      </c>
      <c r="F29" s="21" t="s">
        <v>11</v>
      </c>
      <c r="G29" s="22"/>
      <c r="H29" s="23"/>
      <c r="I29" s="24"/>
      <c r="J29" s="25">
        <f t="shared" si="0"/>
        <v>0</v>
      </c>
    </row>
    <row r="30" spans="2:10" ht="15" customHeight="1" x14ac:dyDescent="0.2">
      <c r="B30" s="20">
        <v>25</v>
      </c>
      <c r="C30" s="31" t="s">
        <v>66</v>
      </c>
      <c r="D30" s="51" t="s">
        <v>24</v>
      </c>
      <c r="E30" s="26">
        <v>20</v>
      </c>
      <c r="F30" s="21" t="s">
        <v>11</v>
      </c>
      <c r="G30" s="22"/>
      <c r="H30" s="23"/>
      <c r="I30" s="24"/>
      <c r="J30" s="25">
        <f t="shared" si="0"/>
        <v>0</v>
      </c>
    </row>
    <row r="31" spans="2:10" ht="15" customHeight="1" x14ac:dyDescent="0.2">
      <c r="B31" s="20">
        <v>26</v>
      </c>
      <c r="C31" s="31" t="s">
        <v>67</v>
      </c>
      <c r="D31" s="51" t="s">
        <v>24</v>
      </c>
      <c r="E31" s="26">
        <v>4</v>
      </c>
      <c r="F31" s="21" t="s">
        <v>11</v>
      </c>
      <c r="G31" s="22"/>
      <c r="H31" s="23"/>
      <c r="I31" s="24"/>
      <c r="J31" s="25">
        <f t="shared" si="0"/>
        <v>0</v>
      </c>
    </row>
    <row r="32" spans="2:10" ht="15" customHeight="1" x14ac:dyDescent="0.2">
      <c r="B32" s="20">
        <v>27</v>
      </c>
      <c r="C32" s="33" t="s">
        <v>54</v>
      </c>
      <c r="D32" s="58" t="s">
        <v>24</v>
      </c>
      <c r="E32" s="26">
        <v>5</v>
      </c>
      <c r="F32" s="21" t="s">
        <v>11</v>
      </c>
      <c r="G32" s="22"/>
      <c r="H32" s="23"/>
      <c r="I32" s="24"/>
      <c r="J32" s="25">
        <f t="shared" si="0"/>
        <v>0</v>
      </c>
    </row>
    <row r="33" spans="2:10" ht="15" customHeight="1" x14ac:dyDescent="0.2">
      <c r="B33" s="20">
        <v>28</v>
      </c>
      <c r="C33" s="55" t="s">
        <v>55</v>
      </c>
      <c r="D33" s="59" t="s">
        <v>24</v>
      </c>
      <c r="E33" s="30">
        <v>10</v>
      </c>
      <c r="F33" s="21" t="s">
        <v>11</v>
      </c>
      <c r="G33" s="22"/>
      <c r="H33" s="23"/>
      <c r="I33" s="24"/>
      <c r="J33" s="25">
        <f t="shared" si="0"/>
        <v>0</v>
      </c>
    </row>
    <row r="34" spans="2:10" ht="15" customHeight="1" x14ac:dyDescent="0.2">
      <c r="B34" s="20">
        <v>29</v>
      </c>
      <c r="C34" s="46" t="s">
        <v>56</v>
      </c>
      <c r="D34" s="48" t="s">
        <v>24</v>
      </c>
      <c r="E34" s="26">
        <v>2</v>
      </c>
      <c r="F34" s="21" t="s">
        <v>11</v>
      </c>
      <c r="G34" s="22"/>
      <c r="H34" s="23"/>
      <c r="I34" s="24"/>
      <c r="J34" s="25">
        <f t="shared" si="0"/>
        <v>0</v>
      </c>
    </row>
    <row r="35" spans="2:10" ht="15" customHeight="1" x14ac:dyDescent="0.2">
      <c r="B35" s="20">
        <v>30</v>
      </c>
      <c r="C35" s="46" t="s">
        <v>57</v>
      </c>
      <c r="D35" s="48" t="s">
        <v>24</v>
      </c>
      <c r="E35" s="26">
        <v>5</v>
      </c>
      <c r="F35" s="21" t="s">
        <v>11</v>
      </c>
      <c r="G35" s="22"/>
      <c r="H35" s="23"/>
      <c r="I35" s="24"/>
      <c r="J35" s="25">
        <f t="shared" si="0"/>
        <v>0</v>
      </c>
    </row>
    <row r="36" spans="2:10" ht="15" customHeight="1" x14ac:dyDescent="0.2">
      <c r="B36" s="20">
        <v>31</v>
      </c>
      <c r="C36" s="47" t="s">
        <v>58</v>
      </c>
      <c r="D36" s="28" t="s">
        <v>24</v>
      </c>
      <c r="E36" s="30">
        <v>2</v>
      </c>
      <c r="F36" s="21" t="s">
        <v>11</v>
      </c>
      <c r="G36" s="22"/>
      <c r="H36" s="23"/>
      <c r="I36" s="24"/>
      <c r="J36" s="25">
        <f t="shared" si="0"/>
        <v>0</v>
      </c>
    </row>
    <row r="37" spans="2:10" ht="15" customHeight="1" x14ac:dyDescent="0.2">
      <c r="B37" s="20">
        <v>32</v>
      </c>
      <c r="C37" s="32" t="s">
        <v>27</v>
      </c>
      <c r="D37" s="48" t="s">
        <v>24</v>
      </c>
      <c r="E37" s="26">
        <v>60</v>
      </c>
      <c r="F37" s="21" t="s">
        <v>11</v>
      </c>
      <c r="G37" s="22"/>
      <c r="H37" s="23"/>
      <c r="I37" s="24"/>
      <c r="J37" s="25">
        <f t="shared" si="0"/>
        <v>0</v>
      </c>
    </row>
    <row r="38" spans="2:10" ht="15" customHeight="1" x14ac:dyDescent="0.2">
      <c r="B38" s="20">
        <v>33</v>
      </c>
      <c r="C38" s="54" t="s">
        <v>59</v>
      </c>
      <c r="D38" s="30" t="s">
        <v>24</v>
      </c>
      <c r="E38" s="30">
        <v>1</v>
      </c>
      <c r="F38" s="21" t="s">
        <v>11</v>
      </c>
      <c r="G38" s="22"/>
      <c r="H38" s="23"/>
      <c r="I38" s="24"/>
      <c r="J38" s="25">
        <f t="shared" si="0"/>
        <v>0</v>
      </c>
    </row>
    <row r="39" spans="2:10" ht="15" customHeight="1" x14ac:dyDescent="0.2">
      <c r="B39" s="20">
        <v>34</v>
      </c>
      <c r="C39" s="52" t="s">
        <v>60</v>
      </c>
      <c r="D39" s="26" t="s">
        <v>24</v>
      </c>
      <c r="E39" s="26">
        <v>9</v>
      </c>
      <c r="F39" s="21" t="s">
        <v>11</v>
      </c>
      <c r="G39" s="22"/>
      <c r="H39" s="23"/>
      <c r="I39" s="24"/>
      <c r="J39" s="25">
        <f t="shared" si="0"/>
        <v>0</v>
      </c>
    </row>
    <row r="40" spans="2:10" ht="15" customHeight="1" x14ac:dyDescent="0.2">
      <c r="B40" s="20">
        <v>35</v>
      </c>
      <c r="C40" s="27" t="s">
        <v>61</v>
      </c>
      <c r="D40" s="26" t="s">
        <v>24</v>
      </c>
      <c r="E40" s="26">
        <v>9</v>
      </c>
      <c r="F40" s="21" t="s">
        <v>11</v>
      </c>
      <c r="G40" s="22"/>
      <c r="H40" s="23"/>
      <c r="I40" s="24"/>
      <c r="J40" s="25">
        <f t="shared" si="0"/>
        <v>0</v>
      </c>
    </row>
    <row r="41" spans="2:10" ht="15" customHeight="1" x14ac:dyDescent="0.2">
      <c r="B41" s="20">
        <v>36</v>
      </c>
      <c r="C41" s="54" t="s">
        <v>62</v>
      </c>
      <c r="D41" s="30" t="s">
        <v>24</v>
      </c>
      <c r="E41" s="30">
        <v>6</v>
      </c>
      <c r="F41" s="21" t="s">
        <v>11</v>
      </c>
      <c r="G41" s="22"/>
      <c r="H41" s="23"/>
      <c r="I41" s="24"/>
      <c r="J41" s="25">
        <f t="shared" si="0"/>
        <v>0</v>
      </c>
    </row>
    <row r="42" spans="2:10" ht="15" customHeight="1" x14ac:dyDescent="0.2">
      <c r="B42" s="20">
        <v>37</v>
      </c>
      <c r="C42" s="27" t="s">
        <v>63</v>
      </c>
      <c r="D42" s="26" t="s">
        <v>24</v>
      </c>
      <c r="E42" s="26">
        <v>30</v>
      </c>
      <c r="F42" s="21" t="s">
        <v>11</v>
      </c>
      <c r="G42" s="22"/>
      <c r="H42" s="23"/>
      <c r="I42" s="24"/>
      <c r="J42" s="25">
        <f t="shared" si="0"/>
        <v>0</v>
      </c>
    </row>
    <row r="43" spans="2:10" ht="15" customHeight="1" x14ac:dyDescent="0.2">
      <c r="B43" s="20">
        <v>38</v>
      </c>
      <c r="C43" s="27" t="s">
        <v>64</v>
      </c>
      <c r="D43" s="26" t="s">
        <v>24</v>
      </c>
      <c r="E43" s="26">
        <v>30</v>
      </c>
      <c r="F43" s="21" t="s">
        <v>11</v>
      </c>
      <c r="G43" s="22"/>
      <c r="H43" s="23"/>
      <c r="I43" s="24"/>
      <c r="J43" s="25">
        <f t="shared" si="0"/>
        <v>0</v>
      </c>
    </row>
    <row r="44" spans="2:10" ht="15" customHeight="1" x14ac:dyDescent="0.2">
      <c r="B44" s="20">
        <v>39</v>
      </c>
      <c r="C44" s="53" t="s">
        <v>65</v>
      </c>
      <c r="D44" s="26" t="s">
        <v>24</v>
      </c>
      <c r="E44" s="26">
        <v>6</v>
      </c>
      <c r="F44" s="21" t="s">
        <v>11</v>
      </c>
      <c r="G44" s="22"/>
      <c r="H44" s="23"/>
      <c r="I44" s="24"/>
      <c r="J44" s="25">
        <f t="shared" si="0"/>
        <v>0</v>
      </c>
    </row>
    <row r="45" spans="2:10" ht="15" customHeight="1" x14ac:dyDescent="0.2">
      <c r="B45" s="20">
        <v>40</v>
      </c>
      <c r="C45" s="27" t="s">
        <v>28</v>
      </c>
      <c r="D45" s="26" t="s">
        <v>24</v>
      </c>
      <c r="E45" s="26">
        <v>106</v>
      </c>
      <c r="F45" s="21" t="s">
        <v>11</v>
      </c>
      <c r="G45" s="22"/>
      <c r="H45" s="23"/>
      <c r="I45" s="24"/>
      <c r="J45" s="25">
        <f t="shared" si="0"/>
        <v>0</v>
      </c>
    </row>
    <row r="46" spans="2:10" ht="15" customHeight="1" x14ac:dyDescent="0.15">
      <c r="B46" s="41" t="s">
        <v>4</v>
      </c>
      <c r="C46" s="42"/>
      <c r="D46" s="42"/>
      <c r="E46" s="42"/>
      <c r="F46" s="42"/>
      <c r="G46" s="41"/>
      <c r="H46" s="41"/>
      <c r="I46" s="41"/>
      <c r="J46" s="5">
        <f>SUM(J6:J45)</f>
        <v>0</v>
      </c>
    </row>
    <row r="47" spans="2:10" ht="15" customHeight="1" x14ac:dyDescent="0.15">
      <c r="B47" s="43" t="s">
        <v>23</v>
      </c>
      <c r="C47" s="44"/>
      <c r="D47" s="44"/>
      <c r="E47" s="44"/>
      <c r="F47" s="44"/>
      <c r="G47" s="44"/>
      <c r="H47" s="44"/>
      <c r="I47" s="44"/>
      <c r="J47" s="44"/>
    </row>
    <row r="48" spans="2:10" ht="15" customHeight="1" x14ac:dyDescent="0.15"/>
    <row r="49" spans="2:8" ht="15" customHeight="1" x14ac:dyDescent="0.15"/>
    <row r="50" spans="2:8" ht="15" customHeight="1" x14ac:dyDescent="0.15"/>
    <row r="51" spans="2:8" ht="15" customHeight="1" x14ac:dyDescent="0.15">
      <c r="C51" s="12" t="s">
        <v>12</v>
      </c>
      <c r="H51" s="4"/>
    </row>
    <row r="52" spans="2:8" ht="15" customHeight="1" x14ac:dyDescent="0.15">
      <c r="B52" s="16" t="s">
        <v>13</v>
      </c>
      <c r="C52" s="18"/>
      <c r="F52" s="12"/>
      <c r="G52" s="36"/>
      <c r="H52" s="36"/>
    </row>
    <row r="53" spans="2:8" ht="15" customHeight="1" x14ac:dyDescent="0.15">
      <c r="B53" s="13" t="s">
        <v>14</v>
      </c>
      <c r="C53" s="19"/>
      <c r="G53" s="36"/>
      <c r="H53" s="36"/>
    </row>
    <row r="54" spans="2:8" ht="15" customHeight="1" x14ac:dyDescent="0.15">
      <c r="B54" s="13" t="s">
        <v>15</v>
      </c>
      <c r="C54" s="19"/>
      <c r="G54" s="36"/>
      <c r="H54" s="36"/>
    </row>
    <row r="55" spans="2:8" ht="15" customHeight="1" x14ac:dyDescent="0.15">
      <c r="B55" s="13" t="s">
        <v>16</v>
      </c>
      <c r="C55" s="19"/>
      <c r="G55" s="37"/>
      <c r="H55" s="37"/>
    </row>
    <row r="56" spans="2:8" ht="15" customHeight="1" x14ac:dyDescent="0.15">
      <c r="B56" s="13" t="s">
        <v>17</v>
      </c>
      <c r="C56" s="19"/>
      <c r="G56" s="38" t="s">
        <v>20</v>
      </c>
      <c r="H56" s="38"/>
    </row>
    <row r="57" spans="2:8" ht="15" customHeight="1" x14ac:dyDescent="0.15">
      <c r="B57" s="14"/>
      <c r="C57" s="11"/>
      <c r="G57" s="38"/>
      <c r="H57" s="38"/>
    </row>
    <row r="58" spans="2:8" ht="15" customHeight="1" x14ac:dyDescent="0.15">
      <c r="B58" s="10" t="s">
        <v>18</v>
      </c>
      <c r="C58" s="11"/>
      <c r="G58" s="14"/>
      <c r="H58" s="12"/>
    </row>
    <row r="59" spans="2:8" ht="15" customHeight="1" x14ac:dyDescent="0.15">
      <c r="B59" s="10" t="s">
        <v>19</v>
      </c>
      <c r="C59" s="11"/>
      <c r="G59" s="10"/>
      <c r="H59" s="12"/>
    </row>
    <row r="60" spans="2:8" ht="15" customHeight="1" x14ac:dyDescent="0.15">
      <c r="B60" s="13"/>
      <c r="C60" s="15"/>
      <c r="G60" s="10"/>
      <c r="H60" s="12"/>
    </row>
    <row r="61" spans="2:8" ht="15" customHeight="1" x14ac:dyDescent="0.15">
      <c r="B61" s="13" t="s">
        <v>21</v>
      </c>
      <c r="C61" s="17" t="s">
        <v>22</v>
      </c>
      <c r="G61" s="13"/>
      <c r="H61" s="12"/>
    </row>
    <row r="62" spans="2:8" ht="15" customHeight="1" x14ac:dyDescent="0.15">
      <c r="G62" s="13"/>
      <c r="H62" s="12"/>
    </row>
    <row r="63" spans="2:8" ht="15" customHeight="1" x14ac:dyDescent="0.15"/>
    <row r="64" spans="2:8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spans="2:11" ht="15" customHeight="1" x14ac:dyDescent="0.15"/>
    <row r="98" spans="2:11" ht="15" customHeight="1" x14ac:dyDescent="0.15"/>
    <row r="99" spans="2:11" s="3" customFormat="1" ht="23.25" customHeight="1" x14ac:dyDescent="0.15">
      <c r="B99" s="2"/>
      <c r="C99" s="2"/>
      <c r="D99" s="2"/>
      <c r="E99" s="2"/>
      <c r="F99" s="2"/>
      <c r="G99" s="2"/>
      <c r="H99" s="2"/>
      <c r="I99" s="4"/>
      <c r="J99" s="4"/>
    </row>
    <row r="100" spans="2:11" s="3" customFormat="1" ht="53.25" customHeight="1" x14ac:dyDescent="0.15">
      <c r="B100" s="2"/>
      <c r="C100" s="2"/>
      <c r="D100" s="2"/>
      <c r="E100" s="2"/>
      <c r="F100" s="2"/>
      <c r="G100" s="2"/>
      <c r="H100" s="2"/>
      <c r="I100" s="4"/>
      <c r="J100" s="4"/>
    </row>
    <row r="104" spans="2:11" x14ac:dyDescent="0.15">
      <c r="K104" s="1"/>
    </row>
    <row r="105" spans="2:11" x14ac:dyDescent="0.15">
      <c r="K105" s="1"/>
    </row>
    <row r="106" spans="2:11" x14ac:dyDescent="0.15">
      <c r="K106" s="1"/>
    </row>
    <row r="107" spans="2:11" x14ac:dyDescent="0.15">
      <c r="K107" s="1"/>
    </row>
    <row r="108" spans="2:11" x14ac:dyDescent="0.15">
      <c r="K108" s="1"/>
    </row>
    <row r="109" spans="2:11" x14ac:dyDescent="0.15">
      <c r="K109" s="1"/>
    </row>
    <row r="113" spans="12:12" x14ac:dyDescent="0.2">
      <c r="L113" s="9"/>
    </row>
  </sheetData>
  <sortState xmlns:xlrd2="http://schemas.microsoft.com/office/spreadsheetml/2017/richdata2" ref="C89:F98">
    <sortCondition ref="C89:C98"/>
  </sortState>
  <mergeCells count="7">
    <mergeCell ref="B2:J2"/>
    <mergeCell ref="G52:H55"/>
    <mergeCell ref="G56:H57"/>
    <mergeCell ref="B3:J3"/>
    <mergeCell ref="B4:J4"/>
    <mergeCell ref="B46:I46"/>
    <mergeCell ref="B47:J47"/>
  </mergeCells>
  <phoneticPr fontId="15" type="noConversion"/>
  <conditionalFormatting sqref="C7">
    <cfRule type="duplicateValues" dxfId="11" priority="2"/>
  </conditionalFormatting>
  <conditionalFormatting sqref="C9">
    <cfRule type="duplicateValues" dxfId="10" priority="1"/>
  </conditionalFormatting>
  <conditionalFormatting sqref="C23">
    <cfRule type="duplicateValues" dxfId="9" priority="9"/>
  </conditionalFormatting>
  <conditionalFormatting sqref="C31">
    <cfRule type="duplicateValues" dxfId="8" priority="4"/>
    <cfRule type="duplicateValues" dxfId="7" priority="5"/>
    <cfRule type="duplicateValues" dxfId="6" priority="6"/>
    <cfRule type="duplicateValues" dxfId="5" priority="7"/>
  </conditionalFormatting>
  <conditionalFormatting sqref="C33">
    <cfRule type="duplicateValues" dxfId="4" priority="8"/>
  </conditionalFormatting>
  <conditionalFormatting sqref="C34:C35">
    <cfRule type="duplicateValues" dxfId="3" priority="10"/>
  </conditionalFormatting>
  <conditionalFormatting sqref="C36">
    <cfRule type="duplicateValues" dxfId="2" priority="11"/>
  </conditionalFormatting>
  <conditionalFormatting sqref="C37">
    <cfRule type="duplicateValues" dxfId="1" priority="3"/>
  </conditionalFormatting>
  <conditionalFormatting sqref="C39">
    <cfRule type="duplicateValues" dxfId="0" priority="1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2026-10-16T07:29:57Z</dcterms:modified>
</cp:coreProperties>
</file>