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tarina.drobna/Documents/DNS/108_Vranov n.Topľou/SP/"/>
    </mc:Choice>
  </mc:AlternateContent>
  <xr:revisionPtr revIDLastSave="0" documentId="13_ncr:1_{03A41A7E-220B-BA47-B096-90814DAB3CDC}" xr6:coauthVersionLast="47" xr6:coauthVersionMax="47" xr10:uidLastSave="{00000000-0000-0000-0000-000000000000}"/>
  <bookViews>
    <workbookView xWindow="0" yWindow="500" windowWidth="38400" windowHeight="19160" tabRatio="456" xr2:uid="{00000000-000D-0000-FFFF-FFFF00000000}"/>
  </bookViews>
  <sheets>
    <sheet name="pre Časť 1 - Ceritifkovan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1" l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8" i="1"/>
  <c r="J9" i="1"/>
  <c r="J10" i="1"/>
  <c r="J11" i="1"/>
  <c r="J12" i="1"/>
  <c r="J45" i="1"/>
  <c r="J6" i="1"/>
  <c r="J7" i="1"/>
  <c r="J46" i="1" l="1"/>
</calcChain>
</file>

<file path=xl/sharedStrings.xml><?xml version="1.0" encoding="utf-8"?>
<sst xmlns="http://schemas.openxmlformats.org/spreadsheetml/2006/main" count="145" uniqueCount="68">
  <si>
    <t>Materiál</t>
  </si>
  <si>
    <t xml:space="preserve">Technická špecifikácia </t>
  </si>
  <si>
    <t>Množstvo</t>
  </si>
  <si>
    <t>Cena celkom</t>
  </si>
  <si>
    <t xml:space="preserve">Cena celkom bez DPH </t>
  </si>
  <si>
    <t>Cena za MJ</t>
  </si>
  <si>
    <t>MJ</t>
  </si>
  <si>
    <t>Výrobca naceneného materiálu</t>
  </si>
  <si>
    <t>Typológia naceneného materiálu</t>
  </si>
  <si>
    <t>Č.</t>
  </si>
  <si>
    <t>Technické posúdenie VVS, a.s.</t>
  </si>
  <si>
    <t>viď. Príloha č. 2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</si>
  <si>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</si>
  <si>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</si>
  <si>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</si>
  <si>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</si>
  <si>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</si>
  <si>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</si>
  <si>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</si>
  <si>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</si>
  <si>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podpis</t>
  </si>
  <si>
    <t>UPOZORNENIE!</t>
  </si>
  <si>
    <t>Povinné polia, ktoré vypĺňa uchádzač</t>
  </si>
  <si>
    <t>Označenie položiek „viď. Príloha č. 2 - Zoznam vycertifikovaných produktov“ ukladá uchádzačovi povinnosť predložiť požiadavku tak, aby táto bola plne v súlade s Prílohou č. 2  - Zoznam vycertifikovaných produktov. V predmetej Prílohe č. 2 sa nachádzajú materiály, ktoré prešli technickým posúdením VVS, a.s.</t>
  </si>
  <si>
    <t>ks</t>
  </si>
  <si>
    <t>Príloha č. 3</t>
  </si>
  <si>
    <t>Vodomerná zostava s odvodňovacím ventilom, uzamykateľná</t>
  </si>
  <si>
    <t>Tvarovka PVC tlaková UNPL d110x4,7mm</t>
  </si>
  <si>
    <t>Tvarovka PVC tlaková UNPL d90x3,5mm</t>
  </si>
  <si>
    <t>Pás navŕtavací pre liatinové a oceľové potrubie DN100/1 1/4"</t>
  </si>
  <si>
    <t>Pás navŕtavací pre domové prípojky so závitovým výstupom pre PE a PVC potrubie d110/1 1/4"</t>
  </si>
  <si>
    <t>Rúra HDPE PE100 d32x3,0mm/100m PN16 SDR11 kotúč</t>
  </si>
  <si>
    <t>Rúra HDPE PE100 d63x3,8mm/50m PN10 SDR17 kotúč</t>
  </si>
  <si>
    <t>Rúra HDPE PE100 d110x6,6/6000mm PN10 SDR17</t>
  </si>
  <si>
    <t>Rúra HDPE PE100 d225x13,4/6000mm PN10 SDR17</t>
  </si>
  <si>
    <t>Tvarovka HDPE pás navrtávací elektrofúzny d110/32 s ventilom SDR11</t>
  </si>
  <si>
    <t>Tvarovka na spájanie HDPE mechanická spojka d32x1" PN16 VNZ</t>
  </si>
  <si>
    <t>Tvarovka na spájanie HDPE mechanická spojka d32x1" PN16 VOZ</t>
  </si>
  <si>
    <t>Tvarovka na spájanie HDPE mechanická spojka d32x3/4" PN16 VOZ</t>
  </si>
  <si>
    <t>Tvarovka na spájanie HDPE mechanická spojka d50x6/4" PN16 VNZ</t>
  </si>
  <si>
    <t>Tvarovka na spájanie HDPE mechanická spojka d50x6/4" PN16 VOZ</t>
  </si>
  <si>
    <t>Tvarovka na spájanie HDPE mechanická spojka d63x6/4" PN16 VNZ</t>
  </si>
  <si>
    <t>Tvarovka na spájanie HDPE mechanická spojka d63x6/4" PN16 VOZ</t>
  </si>
  <si>
    <t>Tvarovka na spájanie HDPE mechanická spojka redukovaná d50/40 PN16</t>
  </si>
  <si>
    <t>Tvarovka na spájanie HDPE mechanická spojka redukovaná d63/50 PN16</t>
  </si>
  <si>
    <t>Tvarovka HDPE elektrofúzna objímka d90 SDR11</t>
  </si>
  <si>
    <t>Tvarovka HDPE elektrofúzna koleno d110/15° SDR11</t>
  </si>
  <si>
    <t>Tvarovka HDPE elektrofúzna koleno d110/45° SDR11</t>
  </si>
  <si>
    <t>Tvarovka HDPE elektrofúzna koleno d110/90° SDR11</t>
  </si>
  <si>
    <t>Tvarovka HDPE elektrofúzna redukcia d110/90 SDR11</t>
  </si>
  <si>
    <t>Rúra PVC kanalizačná hladká viacvrstvová SN8 d160/1000mm</t>
  </si>
  <si>
    <t>Rúra PVC kanalizačná hladká viacvrstvová SN8 d160/2000mm</t>
  </si>
  <si>
    <t>Tvarovka PVC tlaková UNPL d225x8,7mm</t>
  </si>
  <si>
    <t>Opravný pás nerezový jednodielny DN100, L300mm, médiové potrubie: liatina, požadovaný rozsah d113 - 123 vrátane</t>
  </si>
  <si>
    <t>Opravný pás nerezový jednodielny DN150, L300mm, médiové potrubie: liatina, požadovaný rozsah d151 - 161 vrátane</t>
  </si>
  <si>
    <t>Pás navŕtavací pre liatinové a oceľové potrubie DN100/2"</t>
  </si>
  <si>
    <t>Pás navŕtavací pre liatinové a oceľové potrubie DN150/1 1/4"</t>
  </si>
  <si>
    <t>Pás navŕtavací pre liatinové a oceľové potrubie DN80/1 1/4"</t>
  </si>
  <si>
    <t>Pás navŕtavací pre domové prípojky so závitovým výstupom pre PE a PVC potrubie d110/2"</t>
  </si>
  <si>
    <t>Súprava zemná tuhá k posúvaču pre domové prípojky DN3/4"-2" 1,50m, kompatibilná s pol. č. 37</t>
  </si>
  <si>
    <t>Súprava zemná tuhá k posúvaču pre domové prípojky DN3/4"-2" 1,50m, kompatibilná s výr. Hawle</t>
  </si>
  <si>
    <t>Súprava zemná tuhá k posúvaču pre domové prípojky DN3/4"-2" 2,00m</t>
  </si>
  <si>
    <t xml:space="preserve">Posúvač domovej prípojky liatinový s VOZ/hrdlo pre PE potrubie 1 1/4"/d32 ,kompatibilné s pol. č. 34 </t>
  </si>
  <si>
    <t xml:space="preserve">Posúvač domovej prípojky liatinový s VOZ/hrdlo pre PE potrubie 2"/d40, kompatibilné s pol. č. 34 </t>
  </si>
  <si>
    <t>Poklop ventilový pevný, PA/GG, H=250mm</t>
  </si>
  <si>
    <t>Tvarovka HDPE elektrofúzna redukcia d315/225 SDR11</t>
  </si>
  <si>
    <t>m</t>
  </si>
  <si>
    <r>
      <t>Výzva č. 108/2026 - Názov: "DNS VAKM výzva 108/2026 pre závod Vranov nad Topľou“</t>
    </r>
    <r>
      <rPr>
        <b/>
        <sz val="14"/>
        <color theme="1"/>
        <rFont val="Calibri (Text)"/>
        <charset val="238"/>
      </rPr>
      <t xml:space="preserve"> </t>
    </r>
    <r>
      <rPr>
        <b/>
        <sz val="14"/>
        <color theme="1"/>
        <rFont val="Calibri"/>
        <family val="2"/>
        <charset val="238"/>
        <scheme val="minor"/>
      </rPr>
      <t xml:space="preserve"> - pre Časť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</si>
</sst>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1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8"/>
      <name val="Times New Roman"/>
      <family val="1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 (Text)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</borders>
  <cellStyleXfs count="7">
    <xf numFmtId="0" fontId="0" fillId="0" borderId="0"/>
    <xf numFmtId="0" fontId="1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0" fontId="14" fillId="0" borderId="0"/>
    <xf numFmtId="0" fontId="14" fillId="0" borderId="0"/>
  </cellStyleXfs>
  <cellXfs count="51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/>
    <xf numFmtId="0" fontId="5" fillId="0" borderId="0" xfId="0" applyFont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0" fillId="0" borderId="0" xfId="2" applyFont="1" applyAlignment="1">
      <alignment wrapText="1"/>
    </xf>
    <xf numFmtId="49" fontId="10" fillId="0" borderId="0" xfId="2" applyNumberFormat="1" applyFont="1" applyAlignment="1">
      <alignment horizontal="center" wrapText="1"/>
    </xf>
    <xf numFmtId="0" fontId="11" fillId="0" borderId="0" xfId="2" applyFont="1" applyAlignment="1">
      <alignment vertical="center" wrapText="1"/>
    </xf>
    <xf numFmtId="0" fontId="10" fillId="0" borderId="0" xfId="2" applyFont="1" applyAlignment="1">
      <alignment vertical="top" wrapText="1"/>
    </xf>
    <xf numFmtId="0" fontId="10" fillId="0" borderId="0" xfId="2" applyFont="1" applyAlignment="1">
      <alignment horizontal="left" wrapText="1"/>
    </xf>
    <xf numFmtId="49" fontId="10" fillId="0" borderId="0" xfId="2" applyNumberFormat="1" applyFont="1" applyAlignment="1">
      <alignment horizontal="center" vertical="top" wrapText="1"/>
    </xf>
    <xf numFmtId="0" fontId="11" fillId="0" borderId="0" xfId="2" applyFont="1" applyAlignment="1">
      <alignment vertical="top" wrapText="1"/>
    </xf>
    <xf numFmtId="0" fontId="12" fillId="3" borderId="1" xfId="2" applyFont="1" applyFill="1" applyBorder="1" applyAlignment="1">
      <alignment wrapText="1"/>
    </xf>
    <xf numFmtId="49" fontId="11" fillId="3" borderId="1" xfId="2" applyNumberFormat="1" applyFont="1" applyFill="1" applyBorder="1" applyAlignment="1">
      <alignment vertical="top" wrapText="1"/>
    </xf>
    <xf numFmtId="49" fontId="10" fillId="3" borderId="1" xfId="2" applyNumberFormat="1" applyFont="1" applyFill="1" applyBorder="1" applyAlignment="1">
      <alignment vertical="top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 applyProtection="1">
      <alignment horizontal="center" vertical="center"/>
      <protection locked="0"/>
    </xf>
    <xf numFmtId="0" fontId="18" fillId="3" borderId="3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164" fontId="18" fillId="3" borderId="4" xfId="0" applyNumberFormat="1" applyFont="1" applyFill="1" applyBorder="1" applyAlignment="1">
      <alignment horizontal="right" vertical="center"/>
    </xf>
    <xf numFmtId="164" fontId="16" fillId="3" borderId="5" xfId="0" applyNumberFormat="1" applyFont="1" applyFill="1" applyBorder="1" applyAlignment="1">
      <alignment horizontal="right" vertical="center"/>
    </xf>
    <xf numFmtId="0" fontId="16" fillId="4" borderId="1" xfId="0" applyFont="1" applyFill="1" applyBorder="1" applyAlignment="1">
      <alignment horizontal="center"/>
    </xf>
    <xf numFmtId="0" fontId="16" fillId="4" borderId="1" xfId="0" applyFont="1" applyFill="1" applyBorder="1"/>
    <xf numFmtId="1" fontId="19" fillId="4" borderId="1" xfId="0" applyNumberFormat="1" applyFont="1" applyFill="1" applyBorder="1"/>
    <xf numFmtId="1" fontId="19" fillId="4" borderId="1" xfId="0" applyNumberFormat="1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 vertical="center"/>
    </xf>
    <xf numFmtId="1" fontId="19" fillId="0" borderId="1" xfId="0" applyNumberFormat="1" applyFont="1" applyBorder="1" applyAlignment="1">
      <alignment vertical="center"/>
    </xf>
    <xf numFmtId="1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/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vertical="center"/>
    </xf>
    <xf numFmtId="1" fontId="16" fillId="0" borderId="1" xfId="0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164" fontId="10" fillId="3" borderId="0" xfId="2" applyNumberFormat="1" applyFont="1" applyFill="1" applyAlignment="1">
      <alignment horizontal="center" wrapText="1"/>
    </xf>
    <xf numFmtId="164" fontId="10" fillId="3" borderId="6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 vertical="top" wrapText="1"/>
    </xf>
    <xf numFmtId="0" fontId="4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7">
    <cellStyle name="Normálna" xfId="0" builtinId="0"/>
    <cellStyle name="Normálna 2" xfId="2" xr:uid="{00000000-0005-0000-0000-000001000000}"/>
    <cellStyle name="Normálna 3" xfId="6" xr:uid="{00000000-0005-0000-0000-000002000000}"/>
    <cellStyle name="Normálna 4" xfId="5" xr:uid="{00000000-0005-0000-0000-000003000000}"/>
    <cellStyle name="Normálne 2" xfId="1" xr:uid="{00000000-0005-0000-0000-000004000000}"/>
    <cellStyle name="Normálne 4" xfId="3" xr:uid="{00000000-0005-0000-0000-000005000000}"/>
    <cellStyle name="Percentá 2" xfId="4" xr:uid="{00000000-0005-0000-0000-000006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13"/>
  <sheetViews>
    <sheetView tabSelected="1" topLeftCell="B1" zoomScale="126" zoomScaleNormal="126" workbookViewId="0">
      <selection activeCell="G37" sqref="G37"/>
    </sheetView>
  </sheetViews>
  <sheetFormatPr baseColWidth="10" defaultColWidth="9.3984375" defaultRowHeight="14" x14ac:dyDescent="0.15"/>
  <cols>
    <col min="1" max="1" width="2.796875" style="1" customWidth="1"/>
    <col min="2" max="2" width="18.3984375" style="2" customWidth="1"/>
    <col min="3" max="3" width="135.3984375" style="2" customWidth="1"/>
    <col min="4" max="4" width="13" style="2" customWidth="1"/>
    <col min="5" max="5" width="12.796875" style="2" customWidth="1"/>
    <col min="6" max="6" width="18.796875" style="2" customWidth="1"/>
    <col min="7" max="8" width="18.3984375" style="2" customWidth="1"/>
    <col min="9" max="9" width="15.796875" style="4" customWidth="1"/>
    <col min="10" max="10" width="18.3984375" style="4" customWidth="1"/>
    <col min="11" max="11" width="12" style="2" bestFit="1" customWidth="1"/>
    <col min="12" max="13" width="9.3984375" style="2"/>
    <col min="14" max="16384" width="9.3984375" style="1"/>
  </cols>
  <sheetData>
    <row r="2" spans="2:10" ht="19" x14ac:dyDescent="0.15">
      <c r="B2" s="40" t="s">
        <v>67</v>
      </c>
      <c r="C2" s="41"/>
      <c r="D2" s="41"/>
      <c r="E2" s="41"/>
      <c r="F2" s="41"/>
      <c r="G2" s="41"/>
      <c r="H2" s="41"/>
      <c r="I2" s="41"/>
      <c r="J2" s="41"/>
    </row>
    <row r="3" spans="2:10" ht="17.25" customHeight="1" x14ac:dyDescent="0.15">
      <c r="B3" s="45" t="s">
        <v>25</v>
      </c>
      <c r="C3" s="45"/>
      <c r="D3" s="45"/>
      <c r="E3" s="45"/>
      <c r="F3" s="45"/>
      <c r="G3" s="45"/>
      <c r="H3" s="45"/>
      <c r="I3" s="45"/>
      <c r="J3" s="45"/>
    </row>
    <row r="4" spans="2:10" ht="26.25" customHeight="1" x14ac:dyDescent="0.15">
      <c r="B4" s="46" t="s">
        <v>1</v>
      </c>
      <c r="C4" s="46"/>
      <c r="D4" s="46"/>
      <c r="E4" s="46"/>
      <c r="F4" s="46"/>
      <c r="G4" s="46"/>
      <c r="H4" s="46"/>
      <c r="I4" s="46"/>
      <c r="J4" s="46"/>
    </row>
    <row r="5" spans="2:10" ht="54.75" customHeight="1" x14ac:dyDescent="0.15">
      <c r="B5" s="7" t="s">
        <v>9</v>
      </c>
      <c r="C5" s="7" t="s">
        <v>0</v>
      </c>
      <c r="D5" s="8" t="s">
        <v>6</v>
      </c>
      <c r="E5" s="8" t="s">
        <v>2</v>
      </c>
      <c r="F5" s="8" t="s">
        <v>10</v>
      </c>
      <c r="G5" s="8" t="s">
        <v>7</v>
      </c>
      <c r="H5" s="8" t="s">
        <v>8</v>
      </c>
      <c r="I5" s="6" t="s">
        <v>5</v>
      </c>
      <c r="J5" s="6" t="s">
        <v>3</v>
      </c>
    </row>
    <row r="6" spans="2:10" ht="15" customHeight="1" x14ac:dyDescent="0.2">
      <c r="B6" s="20">
        <v>1</v>
      </c>
      <c r="C6" s="36" t="s">
        <v>31</v>
      </c>
      <c r="D6" s="37" t="s">
        <v>66</v>
      </c>
      <c r="E6" s="37">
        <v>400</v>
      </c>
      <c r="F6" s="21" t="s">
        <v>11</v>
      </c>
      <c r="G6" s="22"/>
      <c r="H6" s="23"/>
      <c r="I6" s="24"/>
      <c r="J6" s="25">
        <f t="shared" ref="J6:J45" si="0">I6*E6</f>
        <v>0</v>
      </c>
    </row>
    <row r="7" spans="2:10" ht="15" customHeight="1" x14ac:dyDescent="0.2">
      <c r="B7" s="20">
        <v>2</v>
      </c>
      <c r="C7" s="38" t="s">
        <v>32</v>
      </c>
      <c r="D7" s="37" t="s">
        <v>66</v>
      </c>
      <c r="E7" s="37">
        <v>50</v>
      </c>
      <c r="F7" s="21" t="s">
        <v>11</v>
      </c>
      <c r="G7" s="22"/>
      <c r="H7" s="23"/>
      <c r="I7" s="24"/>
      <c r="J7" s="25">
        <f t="shared" si="0"/>
        <v>0</v>
      </c>
    </row>
    <row r="8" spans="2:10" ht="15" customHeight="1" x14ac:dyDescent="0.2">
      <c r="B8" s="20">
        <v>3</v>
      </c>
      <c r="C8" s="27" t="s">
        <v>33</v>
      </c>
      <c r="D8" s="26" t="s">
        <v>66</v>
      </c>
      <c r="E8" s="26">
        <v>48</v>
      </c>
      <c r="F8" s="21" t="s">
        <v>11</v>
      </c>
      <c r="G8" s="22"/>
      <c r="H8" s="23"/>
      <c r="I8" s="24"/>
      <c r="J8" s="25">
        <f t="shared" si="0"/>
        <v>0</v>
      </c>
    </row>
    <row r="9" spans="2:10" ht="15" customHeight="1" x14ac:dyDescent="0.2">
      <c r="B9" s="20">
        <v>4</v>
      </c>
      <c r="C9" s="36" t="s">
        <v>34</v>
      </c>
      <c r="D9" s="37" t="s">
        <v>66</v>
      </c>
      <c r="E9" s="37">
        <v>12</v>
      </c>
      <c r="F9" s="21" t="s">
        <v>11</v>
      </c>
      <c r="G9" s="22"/>
      <c r="H9" s="23"/>
      <c r="I9" s="24"/>
      <c r="J9" s="25">
        <f t="shared" si="0"/>
        <v>0</v>
      </c>
    </row>
    <row r="10" spans="2:10" ht="15" customHeight="1" x14ac:dyDescent="0.2">
      <c r="B10" s="20">
        <v>5</v>
      </c>
      <c r="C10" s="36" t="s">
        <v>35</v>
      </c>
      <c r="D10" s="37" t="s">
        <v>24</v>
      </c>
      <c r="E10" s="37">
        <v>20</v>
      </c>
      <c r="F10" s="21" t="s">
        <v>11</v>
      </c>
      <c r="G10" s="22"/>
      <c r="H10" s="23"/>
      <c r="I10" s="24"/>
      <c r="J10" s="25">
        <f t="shared" si="0"/>
        <v>0</v>
      </c>
    </row>
    <row r="11" spans="2:10" ht="15" customHeight="1" x14ac:dyDescent="0.2">
      <c r="B11" s="20">
        <v>6</v>
      </c>
      <c r="C11" s="27" t="s">
        <v>36</v>
      </c>
      <c r="D11" s="26" t="s">
        <v>24</v>
      </c>
      <c r="E11" s="26">
        <v>10</v>
      </c>
      <c r="F11" s="21" t="s">
        <v>11</v>
      </c>
      <c r="G11" s="22"/>
      <c r="H11" s="23"/>
      <c r="I11" s="24"/>
      <c r="J11" s="25">
        <f t="shared" si="0"/>
        <v>0</v>
      </c>
    </row>
    <row r="12" spans="2:10" ht="15" customHeight="1" x14ac:dyDescent="0.2">
      <c r="B12" s="20">
        <v>7</v>
      </c>
      <c r="C12" s="27" t="s">
        <v>37</v>
      </c>
      <c r="D12" s="26" t="s">
        <v>24</v>
      </c>
      <c r="E12" s="26">
        <v>10</v>
      </c>
      <c r="F12" s="21" t="s">
        <v>11</v>
      </c>
      <c r="G12" s="22"/>
      <c r="H12" s="23"/>
      <c r="I12" s="24"/>
      <c r="J12" s="25">
        <f t="shared" si="0"/>
        <v>0</v>
      </c>
    </row>
    <row r="13" spans="2:10" ht="15" customHeight="1" x14ac:dyDescent="0.2">
      <c r="B13" s="20">
        <v>8</v>
      </c>
      <c r="C13" s="36" t="s">
        <v>38</v>
      </c>
      <c r="D13" s="37" t="s">
        <v>24</v>
      </c>
      <c r="E13" s="37">
        <v>10</v>
      </c>
      <c r="F13" s="21" t="s">
        <v>11</v>
      </c>
      <c r="G13" s="22"/>
      <c r="H13" s="23"/>
      <c r="I13" s="24"/>
      <c r="J13" s="25">
        <f t="shared" si="0"/>
        <v>0</v>
      </c>
    </row>
    <row r="14" spans="2:10" ht="15" customHeight="1" x14ac:dyDescent="0.2">
      <c r="B14" s="20">
        <v>9</v>
      </c>
      <c r="C14" s="36" t="s">
        <v>39</v>
      </c>
      <c r="D14" s="37" t="s">
        <v>24</v>
      </c>
      <c r="E14" s="37">
        <v>5</v>
      </c>
      <c r="F14" s="21" t="s">
        <v>11</v>
      </c>
      <c r="G14" s="22"/>
      <c r="H14" s="23"/>
      <c r="I14" s="24"/>
      <c r="J14" s="25">
        <f t="shared" si="0"/>
        <v>0</v>
      </c>
    </row>
    <row r="15" spans="2:10" ht="15" customHeight="1" x14ac:dyDescent="0.2">
      <c r="B15" s="20">
        <v>10</v>
      </c>
      <c r="C15" s="36" t="s">
        <v>40</v>
      </c>
      <c r="D15" s="37" t="s">
        <v>24</v>
      </c>
      <c r="E15" s="37">
        <v>5</v>
      </c>
      <c r="F15" s="21" t="s">
        <v>11</v>
      </c>
      <c r="G15" s="22"/>
      <c r="H15" s="23"/>
      <c r="I15" s="24"/>
      <c r="J15" s="25">
        <f t="shared" si="0"/>
        <v>0</v>
      </c>
    </row>
    <row r="16" spans="2:10" ht="15" customHeight="1" x14ac:dyDescent="0.2">
      <c r="B16" s="20">
        <v>11</v>
      </c>
      <c r="C16" s="36" t="s">
        <v>41</v>
      </c>
      <c r="D16" s="37" t="s">
        <v>24</v>
      </c>
      <c r="E16" s="37">
        <v>2</v>
      </c>
      <c r="F16" s="21" t="s">
        <v>11</v>
      </c>
      <c r="G16" s="22"/>
      <c r="H16" s="23"/>
      <c r="I16" s="24"/>
      <c r="J16" s="25">
        <f t="shared" si="0"/>
        <v>0</v>
      </c>
    </row>
    <row r="17" spans="2:10" ht="15" customHeight="1" x14ac:dyDescent="0.2">
      <c r="B17" s="20">
        <v>12</v>
      </c>
      <c r="C17" s="36" t="s">
        <v>42</v>
      </c>
      <c r="D17" s="37" t="s">
        <v>24</v>
      </c>
      <c r="E17" s="37">
        <v>2</v>
      </c>
      <c r="F17" s="21" t="s">
        <v>11</v>
      </c>
      <c r="G17" s="22"/>
      <c r="H17" s="23"/>
      <c r="I17" s="24"/>
      <c r="J17" s="25">
        <f t="shared" si="0"/>
        <v>0</v>
      </c>
    </row>
    <row r="18" spans="2:10" ht="15" customHeight="1" x14ac:dyDescent="0.2">
      <c r="B18" s="20">
        <v>13</v>
      </c>
      <c r="C18" s="36" t="s">
        <v>43</v>
      </c>
      <c r="D18" s="37" t="s">
        <v>24</v>
      </c>
      <c r="E18" s="37">
        <v>5</v>
      </c>
      <c r="F18" s="21" t="s">
        <v>11</v>
      </c>
      <c r="G18" s="22"/>
      <c r="H18" s="23"/>
      <c r="I18" s="24"/>
      <c r="J18" s="25">
        <f t="shared" si="0"/>
        <v>0</v>
      </c>
    </row>
    <row r="19" spans="2:10" ht="15" customHeight="1" x14ac:dyDescent="0.2">
      <c r="B19" s="20">
        <v>14</v>
      </c>
      <c r="C19" s="36" t="s">
        <v>44</v>
      </c>
      <c r="D19" s="37" t="s">
        <v>24</v>
      </c>
      <c r="E19" s="37">
        <v>5</v>
      </c>
      <c r="F19" s="21" t="s">
        <v>11</v>
      </c>
      <c r="G19" s="22"/>
      <c r="H19" s="23"/>
      <c r="I19" s="24"/>
      <c r="J19" s="25">
        <f t="shared" si="0"/>
        <v>0</v>
      </c>
    </row>
    <row r="20" spans="2:10" ht="15" customHeight="1" x14ac:dyDescent="0.2">
      <c r="B20" s="20">
        <v>15</v>
      </c>
      <c r="C20" s="36" t="s">
        <v>45</v>
      </c>
      <c r="D20" s="37" t="s">
        <v>24</v>
      </c>
      <c r="E20" s="37">
        <v>6</v>
      </c>
      <c r="F20" s="21" t="s">
        <v>11</v>
      </c>
      <c r="G20" s="22"/>
      <c r="H20" s="23"/>
      <c r="I20" s="24"/>
      <c r="J20" s="25">
        <f t="shared" si="0"/>
        <v>0</v>
      </c>
    </row>
    <row r="21" spans="2:10" ht="15" customHeight="1" x14ac:dyDescent="0.2">
      <c r="B21" s="20">
        <v>16</v>
      </c>
      <c r="C21" s="36" t="s">
        <v>46</v>
      </c>
      <c r="D21" s="37" t="s">
        <v>24</v>
      </c>
      <c r="E21" s="37">
        <v>2</v>
      </c>
      <c r="F21" s="21" t="s">
        <v>11</v>
      </c>
      <c r="G21" s="22"/>
      <c r="H21" s="23"/>
      <c r="I21" s="24"/>
      <c r="J21" s="25">
        <f t="shared" si="0"/>
        <v>0</v>
      </c>
    </row>
    <row r="22" spans="2:10" ht="15" customHeight="1" x14ac:dyDescent="0.2">
      <c r="B22" s="20">
        <v>17</v>
      </c>
      <c r="C22" s="36" t="s">
        <v>47</v>
      </c>
      <c r="D22" s="37" t="s">
        <v>24</v>
      </c>
      <c r="E22" s="37">
        <v>2</v>
      </c>
      <c r="F22" s="21" t="s">
        <v>11</v>
      </c>
      <c r="G22" s="22"/>
      <c r="H22" s="23"/>
      <c r="I22" s="24"/>
      <c r="J22" s="25">
        <f t="shared" si="0"/>
        <v>0</v>
      </c>
    </row>
    <row r="23" spans="2:10" ht="15" customHeight="1" x14ac:dyDescent="0.2">
      <c r="B23" s="20">
        <v>18</v>
      </c>
      <c r="C23" s="36" t="s">
        <v>48</v>
      </c>
      <c r="D23" s="37" t="s">
        <v>24</v>
      </c>
      <c r="E23" s="37">
        <v>2</v>
      </c>
      <c r="F23" s="21" t="s">
        <v>11</v>
      </c>
      <c r="G23" s="22"/>
      <c r="H23" s="23"/>
      <c r="I23" s="24"/>
      <c r="J23" s="25">
        <f t="shared" si="0"/>
        <v>0</v>
      </c>
    </row>
    <row r="24" spans="2:10" ht="15" customHeight="1" x14ac:dyDescent="0.2">
      <c r="B24" s="20">
        <v>19</v>
      </c>
      <c r="C24" s="27" t="s">
        <v>49</v>
      </c>
      <c r="D24" s="26" t="s">
        <v>24</v>
      </c>
      <c r="E24" s="26">
        <v>2</v>
      </c>
      <c r="F24" s="21" t="s">
        <v>11</v>
      </c>
      <c r="G24" s="22"/>
      <c r="H24" s="23"/>
      <c r="I24" s="24"/>
      <c r="J24" s="25">
        <f t="shared" si="0"/>
        <v>0</v>
      </c>
    </row>
    <row r="25" spans="2:10" ht="15" customHeight="1" x14ac:dyDescent="0.2">
      <c r="B25" s="20">
        <v>20</v>
      </c>
      <c r="C25" s="36" t="s">
        <v>50</v>
      </c>
      <c r="D25" s="20" t="s">
        <v>24</v>
      </c>
      <c r="E25" s="37">
        <v>25</v>
      </c>
      <c r="F25" s="21" t="s">
        <v>11</v>
      </c>
      <c r="G25" s="22"/>
      <c r="H25" s="23"/>
      <c r="I25" s="24"/>
      <c r="J25" s="25">
        <f t="shared" si="0"/>
        <v>0</v>
      </c>
    </row>
    <row r="26" spans="2:10" ht="15" customHeight="1" x14ac:dyDescent="0.2">
      <c r="B26" s="20">
        <v>21</v>
      </c>
      <c r="C26" s="27" t="s">
        <v>51</v>
      </c>
      <c r="D26" s="30" t="s">
        <v>24</v>
      </c>
      <c r="E26" s="26">
        <v>25</v>
      </c>
      <c r="F26" s="21" t="s">
        <v>11</v>
      </c>
      <c r="G26" s="22"/>
      <c r="H26" s="23"/>
      <c r="I26" s="24"/>
      <c r="J26" s="25">
        <f t="shared" si="0"/>
        <v>0</v>
      </c>
    </row>
    <row r="27" spans="2:10" ht="15" customHeight="1" x14ac:dyDescent="0.2">
      <c r="B27" s="20">
        <v>22</v>
      </c>
      <c r="C27" s="36" t="s">
        <v>28</v>
      </c>
      <c r="D27" s="20" t="s">
        <v>24</v>
      </c>
      <c r="E27" s="37">
        <v>10</v>
      </c>
      <c r="F27" s="21" t="s">
        <v>11</v>
      </c>
      <c r="G27" s="22"/>
      <c r="H27" s="23"/>
      <c r="I27" s="24"/>
      <c r="J27" s="25">
        <f t="shared" si="0"/>
        <v>0</v>
      </c>
    </row>
    <row r="28" spans="2:10" ht="15" customHeight="1" x14ac:dyDescent="0.2">
      <c r="B28" s="20">
        <v>23</v>
      </c>
      <c r="C28" s="27" t="s">
        <v>27</v>
      </c>
      <c r="D28" s="30" t="s">
        <v>24</v>
      </c>
      <c r="E28" s="26">
        <v>10</v>
      </c>
      <c r="F28" s="21" t="s">
        <v>11</v>
      </c>
      <c r="G28" s="22"/>
      <c r="H28" s="23"/>
      <c r="I28" s="24"/>
      <c r="J28" s="25">
        <f t="shared" si="0"/>
        <v>0</v>
      </c>
    </row>
    <row r="29" spans="2:10" ht="15" customHeight="1" x14ac:dyDescent="0.2">
      <c r="B29" s="20">
        <v>24</v>
      </c>
      <c r="C29" s="36" t="s">
        <v>52</v>
      </c>
      <c r="D29" s="20" t="s">
        <v>24</v>
      </c>
      <c r="E29" s="37">
        <v>4</v>
      </c>
      <c r="F29" s="21" t="s">
        <v>11</v>
      </c>
      <c r="G29" s="22"/>
      <c r="H29" s="23"/>
      <c r="I29" s="24"/>
      <c r="J29" s="25">
        <f t="shared" si="0"/>
        <v>0</v>
      </c>
    </row>
    <row r="30" spans="2:10" ht="15" customHeight="1" x14ac:dyDescent="0.2">
      <c r="B30" s="20">
        <v>25</v>
      </c>
      <c r="C30" s="31" t="s">
        <v>53</v>
      </c>
      <c r="D30" s="32" t="s">
        <v>24</v>
      </c>
      <c r="E30" s="37">
        <v>4</v>
      </c>
      <c r="F30" s="21" t="s">
        <v>11</v>
      </c>
      <c r="G30" s="22"/>
      <c r="H30" s="23"/>
      <c r="I30" s="24"/>
      <c r="J30" s="25">
        <f t="shared" si="0"/>
        <v>0</v>
      </c>
    </row>
    <row r="31" spans="2:10" ht="15" customHeight="1" x14ac:dyDescent="0.2">
      <c r="B31" s="20">
        <v>26</v>
      </c>
      <c r="C31" s="31" t="s">
        <v>54</v>
      </c>
      <c r="D31" s="32" t="s">
        <v>24</v>
      </c>
      <c r="E31" s="37">
        <v>2</v>
      </c>
      <c r="F31" s="21" t="s">
        <v>11</v>
      </c>
      <c r="G31" s="22"/>
      <c r="H31" s="23"/>
      <c r="I31" s="24"/>
      <c r="J31" s="25">
        <f t="shared" si="0"/>
        <v>0</v>
      </c>
    </row>
    <row r="32" spans="2:10" ht="15" customHeight="1" x14ac:dyDescent="0.2">
      <c r="B32" s="20">
        <v>27</v>
      </c>
      <c r="C32" s="38" t="s">
        <v>29</v>
      </c>
      <c r="D32" s="39" t="s">
        <v>24</v>
      </c>
      <c r="E32" s="37">
        <v>10</v>
      </c>
      <c r="F32" s="21" t="s">
        <v>11</v>
      </c>
      <c r="G32" s="22"/>
      <c r="H32" s="23"/>
      <c r="I32" s="24"/>
      <c r="J32" s="25">
        <f t="shared" si="0"/>
        <v>0</v>
      </c>
    </row>
    <row r="33" spans="2:10" ht="15" customHeight="1" x14ac:dyDescent="0.2">
      <c r="B33" s="20">
        <v>28</v>
      </c>
      <c r="C33" s="38" t="s">
        <v>55</v>
      </c>
      <c r="D33" s="39" t="s">
        <v>24</v>
      </c>
      <c r="E33" s="37">
        <v>5</v>
      </c>
      <c r="F33" s="21" t="s">
        <v>11</v>
      </c>
      <c r="G33" s="22"/>
      <c r="H33" s="23"/>
      <c r="I33" s="24"/>
      <c r="J33" s="25">
        <f t="shared" si="0"/>
        <v>0</v>
      </c>
    </row>
    <row r="34" spans="2:10" ht="15" customHeight="1" x14ac:dyDescent="0.2">
      <c r="B34" s="20">
        <v>29</v>
      </c>
      <c r="C34" s="38" t="s">
        <v>56</v>
      </c>
      <c r="D34" s="39" t="s">
        <v>24</v>
      </c>
      <c r="E34" s="37">
        <v>2</v>
      </c>
      <c r="F34" s="21" t="s">
        <v>11</v>
      </c>
      <c r="G34" s="22"/>
      <c r="H34" s="23"/>
      <c r="I34" s="24"/>
      <c r="J34" s="25">
        <f t="shared" si="0"/>
        <v>0</v>
      </c>
    </row>
    <row r="35" spans="2:10" ht="15" customHeight="1" x14ac:dyDescent="0.2">
      <c r="B35" s="20">
        <v>30</v>
      </c>
      <c r="C35" s="38" t="s">
        <v>57</v>
      </c>
      <c r="D35" s="39" t="s">
        <v>24</v>
      </c>
      <c r="E35" s="37">
        <v>5</v>
      </c>
      <c r="F35" s="21" t="s">
        <v>11</v>
      </c>
      <c r="G35" s="22"/>
      <c r="H35" s="23"/>
      <c r="I35" s="24"/>
      <c r="J35" s="25">
        <f t="shared" si="0"/>
        <v>0</v>
      </c>
    </row>
    <row r="36" spans="2:10" ht="15" customHeight="1" x14ac:dyDescent="0.2">
      <c r="B36" s="20">
        <v>31</v>
      </c>
      <c r="C36" s="38" t="s">
        <v>30</v>
      </c>
      <c r="D36" s="39" t="s">
        <v>24</v>
      </c>
      <c r="E36" s="37">
        <v>50</v>
      </c>
      <c r="F36" s="21" t="s">
        <v>11</v>
      </c>
      <c r="G36" s="22"/>
      <c r="H36" s="23"/>
      <c r="I36" s="24"/>
      <c r="J36" s="25">
        <f t="shared" si="0"/>
        <v>0</v>
      </c>
    </row>
    <row r="37" spans="2:10" ht="15" customHeight="1" x14ac:dyDescent="0.2">
      <c r="B37" s="20">
        <v>32</v>
      </c>
      <c r="C37" s="38" t="s">
        <v>58</v>
      </c>
      <c r="D37" s="39" t="s">
        <v>24</v>
      </c>
      <c r="E37" s="37">
        <v>5</v>
      </c>
      <c r="F37" s="21" t="s">
        <v>11</v>
      </c>
      <c r="G37" s="22"/>
      <c r="H37" s="23"/>
      <c r="I37" s="24"/>
      <c r="J37" s="25">
        <f t="shared" si="0"/>
        <v>0</v>
      </c>
    </row>
    <row r="38" spans="2:10" ht="15" customHeight="1" x14ac:dyDescent="0.2">
      <c r="B38" s="20">
        <v>33</v>
      </c>
      <c r="C38" s="28" t="s">
        <v>26</v>
      </c>
      <c r="D38" s="29" t="s">
        <v>24</v>
      </c>
      <c r="E38" s="26">
        <v>90</v>
      </c>
      <c r="F38" s="21" t="s">
        <v>11</v>
      </c>
      <c r="G38" s="22"/>
      <c r="H38" s="23"/>
      <c r="I38" s="24"/>
      <c r="J38" s="25">
        <f t="shared" si="0"/>
        <v>0</v>
      </c>
    </row>
    <row r="39" spans="2:10" ht="15" customHeight="1" x14ac:dyDescent="0.2">
      <c r="B39" s="20">
        <v>34</v>
      </c>
      <c r="C39" s="36" t="s">
        <v>59</v>
      </c>
      <c r="D39" s="37" t="s">
        <v>24</v>
      </c>
      <c r="E39" s="37">
        <v>50</v>
      </c>
      <c r="F39" s="21" t="s">
        <v>11</v>
      </c>
      <c r="G39" s="22"/>
      <c r="H39" s="23"/>
      <c r="I39" s="24"/>
      <c r="J39" s="25">
        <f t="shared" si="0"/>
        <v>0</v>
      </c>
    </row>
    <row r="40" spans="2:10" ht="15" customHeight="1" x14ac:dyDescent="0.2">
      <c r="B40" s="20">
        <v>35</v>
      </c>
      <c r="C40" s="36" t="s">
        <v>60</v>
      </c>
      <c r="D40" s="37" t="s">
        <v>24</v>
      </c>
      <c r="E40" s="37">
        <v>15</v>
      </c>
      <c r="F40" s="21" t="s">
        <v>11</v>
      </c>
      <c r="G40" s="22"/>
      <c r="H40" s="23"/>
      <c r="I40" s="24"/>
      <c r="J40" s="25">
        <f t="shared" si="0"/>
        <v>0</v>
      </c>
    </row>
    <row r="41" spans="2:10" ht="15" customHeight="1" x14ac:dyDescent="0.2">
      <c r="B41" s="20">
        <v>36</v>
      </c>
      <c r="C41" s="36" t="s">
        <v>61</v>
      </c>
      <c r="D41" s="37" t="s">
        <v>24</v>
      </c>
      <c r="E41" s="37">
        <v>5</v>
      </c>
      <c r="F41" s="21" t="s">
        <v>11</v>
      </c>
      <c r="G41" s="22"/>
      <c r="H41" s="23"/>
      <c r="I41" s="24"/>
      <c r="J41" s="25">
        <f t="shared" si="0"/>
        <v>0</v>
      </c>
    </row>
    <row r="42" spans="2:10" ht="15" customHeight="1" x14ac:dyDescent="0.2">
      <c r="B42" s="20">
        <v>37</v>
      </c>
      <c r="C42" s="27" t="s">
        <v>62</v>
      </c>
      <c r="D42" s="26" t="s">
        <v>24</v>
      </c>
      <c r="E42" s="26">
        <v>70</v>
      </c>
      <c r="F42" s="21" t="s">
        <v>11</v>
      </c>
      <c r="G42" s="22"/>
      <c r="H42" s="23"/>
      <c r="I42" s="24"/>
      <c r="J42" s="25">
        <f t="shared" si="0"/>
        <v>0</v>
      </c>
    </row>
    <row r="43" spans="2:10" ht="15" customHeight="1" x14ac:dyDescent="0.2">
      <c r="B43" s="20">
        <v>38</v>
      </c>
      <c r="C43" s="27" t="s">
        <v>63</v>
      </c>
      <c r="D43" s="26" t="s">
        <v>24</v>
      </c>
      <c r="E43" s="26">
        <v>6</v>
      </c>
      <c r="F43" s="21" t="s">
        <v>11</v>
      </c>
      <c r="G43" s="22"/>
      <c r="H43" s="23"/>
      <c r="I43" s="24"/>
      <c r="J43" s="25">
        <f t="shared" si="0"/>
        <v>0</v>
      </c>
    </row>
    <row r="44" spans="2:10" ht="15" customHeight="1" x14ac:dyDescent="0.2">
      <c r="B44" s="20">
        <v>39</v>
      </c>
      <c r="C44" s="27" t="s">
        <v>64</v>
      </c>
      <c r="D44" s="26" t="s">
        <v>24</v>
      </c>
      <c r="E44" s="26">
        <v>100</v>
      </c>
      <c r="F44" s="21" t="s">
        <v>11</v>
      </c>
      <c r="G44" s="22"/>
      <c r="H44" s="23"/>
      <c r="I44" s="24"/>
      <c r="J44" s="25">
        <f t="shared" si="0"/>
        <v>0</v>
      </c>
    </row>
    <row r="45" spans="2:10" ht="15" customHeight="1" x14ac:dyDescent="0.2">
      <c r="B45" s="20">
        <v>40</v>
      </c>
      <c r="C45" s="33" t="s">
        <v>65</v>
      </c>
      <c r="D45" s="34" t="s">
        <v>24</v>
      </c>
      <c r="E45" s="35">
        <v>2</v>
      </c>
      <c r="F45" s="21" t="s">
        <v>11</v>
      </c>
      <c r="G45" s="22"/>
      <c r="H45" s="23"/>
      <c r="I45" s="24"/>
      <c r="J45" s="25">
        <f t="shared" si="0"/>
        <v>0</v>
      </c>
    </row>
    <row r="46" spans="2:10" ht="15" customHeight="1" x14ac:dyDescent="0.15">
      <c r="B46" s="47" t="s">
        <v>4</v>
      </c>
      <c r="C46" s="48"/>
      <c r="D46" s="48"/>
      <c r="E46" s="48"/>
      <c r="F46" s="48"/>
      <c r="G46" s="47"/>
      <c r="H46" s="47"/>
      <c r="I46" s="47"/>
      <c r="J46" s="5">
        <f>SUM(J6:J45)</f>
        <v>0</v>
      </c>
    </row>
    <row r="47" spans="2:10" ht="15" customHeight="1" x14ac:dyDescent="0.15">
      <c r="B47" s="49" t="s">
        <v>23</v>
      </c>
      <c r="C47" s="50"/>
      <c r="D47" s="50"/>
      <c r="E47" s="50"/>
      <c r="F47" s="50"/>
      <c r="G47" s="50"/>
      <c r="H47" s="50"/>
      <c r="I47" s="50"/>
      <c r="J47" s="50"/>
    </row>
    <row r="48" spans="2:10" ht="15" customHeight="1" x14ac:dyDescent="0.15"/>
    <row r="49" spans="2:8" ht="15" customHeight="1" x14ac:dyDescent="0.15"/>
    <row r="50" spans="2:8" ht="15" customHeight="1" x14ac:dyDescent="0.15"/>
    <row r="51" spans="2:8" ht="15" customHeight="1" x14ac:dyDescent="0.15">
      <c r="C51" s="12" t="s">
        <v>12</v>
      </c>
      <c r="H51" s="4"/>
    </row>
    <row r="52" spans="2:8" ht="15" customHeight="1" x14ac:dyDescent="0.15">
      <c r="B52" s="16" t="s">
        <v>13</v>
      </c>
      <c r="C52" s="18"/>
      <c r="F52" s="12"/>
      <c r="G52" s="42"/>
      <c r="H52" s="42"/>
    </row>
    <row r="53" spans="2:8" ht="15" customHeight="1" x14ac:dyDescent="0.15">
      <c r="B53" s="13" t="s">
        <v>14</v>
      </c>
      <c r="C53" s="19"/>
      <c r="G53" s="42"/>
      <c r="H53" s="42"/>
    </row>
    <row r="54" spans="2:8" ht="15" customHeight="1" x14ac:dyDescent="0.15">
      <c r="B54" s="13" t="s">
        <v>15</v>
      </c>
      <c r="C54" s="19"/>
      <c r="G54" s="42"/>
      <c r="H54" s="42"/>
    </row>
    <row r="55" spans="2:8" ht="15" customHeight="1" x14ac:dyDescent="0.15">
      <c r="B55" s="13" t="s">
        <v>16</v>
      </c>
      <c r="C55" s="19"/>
      <c r="G55" s="43"/>
      <c r="H55" s="43"/>
    </row>
    <row r="56" spans="2:8" ht="15" customHeight="1" x14ac:dyDescent="0.15">
      <c r="B56" s="13" t="s">
        <v>17</v>
      </c>
      <c r="C56" s="19"/>
      <c r="G56" s="44" t="s">
        <v>20</v>
      </c>
      <c r="H56" s="44"/>
    </row>
    <row r="57" spans="2:8" ht="15" customHeight="1" x14ac:dyDescent="0.15">
      <c r="B57" s="14"/>
      <c r="C57" s="11"/>
      <c r="G57" s="44"/>
      <c r="H57" s="44"/>
    </row>
    <row r="58" spans="2:8" ht="15" customHeight="1" x14ac:dyDescent="0.15">
      <c r="B58" s="10" t="s">
        <v>18</v>
      </c>
      <c r="C58" s="11"/>
      <c r="G58" s="14"/>
      <c r="H58" s="12"/>
    </row>
    <row r="59" spans="2:8" ht="15" customHeight="1" x14ac:dyDescent="0.15">
      <c r="B59" s="10" t="s">
        <v>19</v>
      </c>
      <c r="C59" s="11"/>
      <c r="G59" s="10"/>
      <c r="H59" s="12"/>
    </row>
    <row r="60" spans="2:8" ht="15" customHeight="1" x14ac:dyDescent="0.15">
      <c r="B60" s="13"/>
      <c r="C60" s="15"/>
      <c r="G60" s="10"/>
      <c r="H60" s="12"/>
    </row>
    <row r="61" spans="2:8" ht="15" customHeight="1" x14ac:dyDescent="0.15">
      <c r="B61" s="13" t="s">
        <v>21</v>
      </c>
      <c r="C61" s="17" t="s">
        <v>22</v>
      </c>
      <c r="G61" s="13"/>
      <c r="H61" s="12"/>
    </row>
    <row r="62" spans="2:8" ht="15" customHeight="1" x14ac:dyDescent="0.15">
      <c r="G62" s="13"/>
      <c r="H62" s="12"/>
    </row>
    <row r="63" spans="2:8" ht="15" customHeight="1" x14ac:dyDescent="0.15"/>
    <row r="64" spans="2:8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  <row r="93" ht="15" customHeight="1" x14ac:dyDescent="0.15"/>
    <row r="94" ht="15" customHeight="1" x14ac:dyDescent="0.15"/>
    <row r="95" ht="15" customHeight="1" x14ac:dyDescent="0.15"/>
    <row r="96" ht="15" customHeight="1" x14ac:dyDescent="0.15"/>
    <row r="97" spans="2:11" ht="15" customHeight="1" x14ac:dyDescent="0.15"/>
    <row r="98" spans="2:11" ht="15" customHeight="1" x14ac:dyDescent="0.15"/>
    <row r="99" spans="2:11" s="3" customFormat="1" ht="23.25" customHeight="1" x14ac:dyDescent="0.15">
      <c r="B99" s="2"/>
      <c r="C99" s="2"/>
      <c r="D99" s="2"/>
      <c r="E99" s="2"/>
      <c r="F99" s="2"/>
      <c r="G99" s="2"/>
      <c r="H99" s="2"/>
      <c r="I99" s="4"/>
      <c r="J99" s="4"/>
    </row>
    <row r="100" spans="2:11" s="3" customFormat="1" ht="53.25" customHeight="1" x14ac:dyDescent="0.15">
      <c r="B100" s="2"/>
      <c r="C100" s="2"/>
      <c r="D100" s="2"/>
      <c r="E100" s="2"/>
      <c r="F100" s="2"/>
      <c r="G100" s="2"/>
      <c r="H100" s="2"/>
      <c r="I100" s="4"/>
      <c r="J100" s="4"/>
    </row>
    <row r="104" spans="2:11" x14ac:dyDescent="0.15">
      <c r="K104" s="1"/>
    </row>
    <row r="105" spans="2:11" x14ac:dyDescent="0.15">
      <c r="K105" s="1"/>
    </row>
    <row r="106" spans="2:11" x14ac:dyDescent="0.15">
      <c r="K106" s="1"/>
    </row>
    <row r="107" spans="2:11" x14ac:dyDescent="0.15">
      <c r="K107" s="1"/>
    </row>
    <row r="108" spans="2:11" x14ac:dyDescent="0.15">
      <c r="K108" s="1"/>
    </row>
    <row r="109" spans="2:11" x14ac:dyDescent="0.15">
      <c r="K109" s="1"/>
    </row>
    <row r="113" spans="12:12" x14ac:dyDescent="0.2">
      <c r="L113" s="9"/>
    </row>
  </sheetData>
  <sortState xmlns:xlrd2="http://schemas.microsoft.com/office/spreadsheetml/2017/richdata2" ref="C89:F98">
    <sortCondition ref="C89:C98"/>
  </sortState>
  <mergeCells count="7">
    <mergeCell ref="B2:J2"/>
    <mergeCell ref="G52:H55"/>
    <mergeCell ref="G56:H57"/>
    <mergeCell ref="B3:J3"/>
    <mergeCell ref="B4:J4"/>
    <mergeCell ref="B46:I46"/>
    <mergeCell ref="B47:J47"/>
  </mergeCells>
  <phoneticPr fontId="15" type="noConversion"/>
  <conditionalFormatting sqref="C7">
    <cfRule type="duplicateValues" dxfId="3" priority="1"/>
  </conditionalFormatting>
  <conditionalFormatting sqref="C30">
    <cfRule type="duplicateValues" dxfId="2" priority="4"/>
  </conditionalFormatting>
  <conditionalFormatting sqref="C31">
    <cfRule type="duplicateValues" dxfId="1" priority="3"/>
  </conditionalFormatting>
  <conditionalFormatting sqref="C38">
    <cfRule type="duplicateValues" dxfId="0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pre Časť 1 - Ceritifkované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Javorský Rastislav</dc:creator>
  <cp:lastModifiedBy>Kalendáre P-M</cp:lastModifiedBy>
  <cp:lastPrinted>2021-02-24T14:26:04Z</cp:lastPrinted>
  <dcterms:created xsi:type="dcterms:W3CDTF">2021-02-23T13:19:13Z</dcterms:created>
  <dcterms:modified xsi:type="dcterms:W3CDTF">2026-10-19T08:43:01Z</dcterms:modified>
</cp:coreProperties>
</file>