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100_2026 závod Košice a závod Humenné/2_SP/"/>
    </mc:Choice>
  </mc:AlternateContent>
  <xr:revisionPtr revIDLastSave="0" documentId="13_ncr:1_{59AA9CD8-79A4-8440-8461-85C52A8F1E59}" xr6:coauthVersionLast="47" xr6:coauthVersionMax="47" xr10:uidLastSave="{00000000-0000-0000-0000-000000000000}"/>
  <bookViews>
    <workbookView xWindow="20" yWindow="500" windowWidth="38400" windowHeight="19160" tabRatio="456" xr2:uid="{00000000-000D-0000-FFFF-FFFF00000000}"/>
  </bookViews>
  <sheets>
    <sheet name="Necertifikované tovary" sheetId="2" r:id="rId1"/>
  </sheets>
  <definedNames>
    <definedName name="_xlnm.Print_Area" localSheetId="0">'Necertifikované tovary'!$A$1:$I$32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2" l="1"/>
  <c r="I8" i="2"/>
  <c r="I9" i="2"/>
  <c r="I10" i="2"/>
  <c r="I11" i="2"/>
  <c r="I6" i="2"/>
  <c r="I12" i="2" l="1"/>
</calcChain>
</file>

<file path=xl/sharedStrings.xml><?xml version="1.0" encoding="utf-8"?>
<sst xmlns="http://schemas.openxmlformats.org/spreadsheetml/2006/main" count="35" uniqueCount="30">
  <si>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</si>
  <si>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</si>
  <si>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</si>
  <si>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</si>
  <si>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</si>
  <si>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</si>
  <si>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</si>
  <si>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</si>
  <si>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</si>
  <si>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</si>
  <si>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</si>
  <si>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</si>
  <si>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</si>
  <si>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</si>
  <si>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</si>
  <si>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</si>
  <si>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</si>
  <si>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</si>
  <si>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</si>
  <si>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</si>
  <si>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</si>
  <si>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ks</t>
  </si>
  <si>
    <t>Príloha č. 2</t>
  </si>
  <si>
    <t>Výzva č. 100/2026 - Názov: "DNS VAKM výzva 100/2026 pre závod Košice a závod Humenné - regulačné ventily DN50, DN80, DN100, filtre DN80, DN100 kompatibilné s príslušným ventilom“</t>
  </si>
  <si>
    <r>
      <rPr>
        <b/>
        <sz val="11"/>
        <color theme="1"/>
        <rFont val="Calibri"/>
        <family val="2"/>
        <scheme val="minor"/>
      </rPr>
      <t xml:space="preserve">Regulačný ventil </t>
    </r>
    <r>
      <rPr>
        <sz val="11"/>
        <color theme="1"/>
        <rFont val="Calibri"/>
        <family val="2"/>
        <scheme val="minor"/>
      </rPr>
      <t xml:space="preserve">
Hydraulicky ovládaný membránový ventil určený na automatické udržiavanie stabilného výstupného tlaku na vopred nastavenej hodnote a to bez ohľadu na kolísanie vstupného tlaku alebo meniace sa prietokové pomery v rozvodnej sieti.
Menovitá svetlosť a tlaková trieda:
-menovitá svetlosť DN80
-tlaková trieda PN16
-dĺžka 300 mm
Prevádzkové parametre :
-vstupný tlak (p1): 0,8 MPa
-výstupný tlak (p2): 0,35 MPa
-minimálny rozsah regulácie prietoku (Q_min):od 0,00 l/s-1 do 0,02 l/s-1
Funkčné a konštrukčné požiadavky:
Stabilita regulácie: zabezpečenie plynulej regulácie tlaku aj pri minimálnych (blízkych nule) prietokoch bez vzniku nestability, hluku, vibrácií alebo oscilácie výstupného tlaku
Riadiaci obvod: riadenie hlavného ventilu (otváranie , uzatváranie a modulácia) cez externý riadiaci obvod (regulačnú slučku) vyhotovenú z nehrdzavejúcej ocele.
Servisovateľnosť: Konštrukcia riadiaceho obvodu musí umožnovať bezpečné vykonávanie údržby a servisu komponentov slučky  za plnej prevádzky potrubného systému (pri zachovaní prietoku hlavným ventilom ) bez zmeny nastaveného redukovaného tlaku.
Ochrana systému: riadiaci obvod (regulačná slučka) musí byť vybavený integrovaným samočistiacim filtrom na ochranu pilotných vetilov pred nečistotami
Meracie prvky: súčasťou dodávky a priameho osadenia na ventile musia byť dva manometre (1 ks na monitorovanie vstupného tlaku a 1 ks na monitorovanie výstupného tlaku)
</t>
    </r>
    <r>
      <rPr>
        <b/>
        <sz val="11"/>
        <color rgb="FFFF0000"/>
        <rFont val="Calibri (Text)"/>
        <charset val="238"/>
      </rPr>
      <t>Nutnosť zachovať kompatibilitu ventil-filter</t>
    </r>
  </si>
  <si>
    <r>
      <rPr>
        <b/>
        <sz val="11"/>
        <rFont val="Calibri"/>
        <family val="2"/>
        <scheme val="minor"/>
      </rPr>
      <t xml:space="preserve">Regulačný ventil </t>
    </r>
    <r>
      <rPr>
        <sz val="11"/>
        <rFont val="Calibri"/>
        <family val="2"/>
        <scheme val="minor"/>
      </rPr>
      <t xml:space="preserve">
Hydraulicky ovládané membránové ventily určené na automatické udržiavanie stabilného výstupného tlaku na vopred nastavenej hodnote a to bez ohľadu na kolísanie vstupného tlaku alebo meniace sa prietokové pomery v rozvodnej sieti.
Menovitá svetlosť a tlaková trieda:
- menovitá svetlosť DN80
- tlaková trieda PN16
Prevádzkové parametre :
- vstupný tlak (p</t>
    </r>
    <r>
      <rPr>
        <vertAlign val="subscript"/>
        <sz val="11"/>
        <rFont val="Calibri (Text)"/>
        <charset val="238"/>
      </rPr>
      <t>1</t>
    </r>
    <r>
      <rPr>
        <sz val="11"/>
        <rFont val="Calibri"/>
        <family val="2"/>
        <scheme val="minor"/>
      </rPr>
      <t>): 0,62 MPa
- výstupný tlak (p</t>
    </r>
    <r>
      <rPr>
        <vertAlign val="subscript"/>
        <sz val="11"/>
        <rFont val="Calibri (Text)"/>
        <charset val="238"/>
      </rPr>
      <t>2</t>
    </r>
    <r>
      <rPr>
        <sz val="11"/>
        <rFont val="Calibri"/>
        <family val="2"/>
        <scheme val="minor"/>
      </rPr>
      <t>): 0,35 MPa
- minimálny rozsah regulácie prietoku (Q_min):od 0,00 l/s</t>
    </r>
    <r>
      <rPr>
        <vertAlign val="superscript"/>
        <sz val="11"/>
        <rFont val="Calibri (Text)"/>
        <charset val="238"/>
      </rPr>
      <t>-1</t>
    </r>
    <r>
      <rPr>
        <sz val="11"/>
        <rFont val="Calibri"/>
        <family val="2"/>
        <scheme val="minor"/>
      </rPr>
      <t xml:space="preserve"> do 0,02l/s</t>
    </r>
    <r>
      <rPr>
        <vertAlign val="superscript"/>
        <sz val="11"/>
        <rFont val="Calibri (Text)"/>
        <charset val="238"/>
      </rPr>
      <t>-1</t>
    </r>
    <r>
      <rPr>
        <sz val="11"/>
        <rFont val="Calibri"/>
        <family val="2"/>
        <scheme val="minor"/>
      </rPr>
      <t xml:space="preserve">
Funkčné a konštrukčné požiadavky:
Stabilita regulácie: zabezpečenie plynulej regulácie tlaku aj pri minimálnych (blízkych nule) prietokoch bez vzniku nestbility, hluku, vibrácií alebo oscilácie výstupného tlaku
Riadiaci obvod: riadenie hlavného ventilu (otváranie, uzatváranie a modulácia) cez externý riadiaci obvod (regulačnú slučku) vyhotovenú z nehrdzavejúcej ocele.
Servisovateľnosť: Konštrukcia riadiaceho obvodu musí umožnovať bezpečné vykonávanie údržby a servisu komponentov sučky  za plnej prevádzky potrubného systému(pri zachovaní prietoku hlavným ventilom )bez zmeny nastaveného redukovaného tlaku.
Ochrana systému: riadiaci obvod (regulačná slučka) musí byť vybavený integrovaným samočistiacim filtrom na ochranu pilotných vetilov pred nečistotami
Meracie prvky: súčasťou dodávky a priameho osadenia na ventile musia byť dva manometre (1 ks na monitorovanie vstupného tlaku a 1 ks na monitorovanie výstupného tlaku) 
</t>
    </r>
    <r>
      <rPr>
        <b/>
        <sz val="11"/>
        <color rgb="FFFF0000"/>
        <rFont val="Calibri (Text)"/>
        <charset val="238"/>
      </rPr>
      <t>Nutnosť zachovať kompatibilitu ventil-filter</t>
    </r>
  </si>
  <si>
    <r>
      <rPr>
        <b/>
        <sz val="11"/>
        <color rgb="FF000000"/>
        <rFont val="Calibri"/>
        <family val="2"/>
        <scheme val="minor"/>
      </rPr>
      <t>Filter DN80</t>
    </r>
    <r>
      <rPr>
        <sz val="11"/>
        <color rgb="FF000000"/>
        <rFont val="Calibri"/>
        <family val="2"/>
        <scheme val="minor"/>
      </rPr>
      <t xml:space="preserve">
Integrovaná filtrácia : ochranný potrubný mechanický filter DN80 PN16, ktorý je pevne konštrukčne spojený s regulačným ventilom a osadený bezprostredne pred jeho vstupnú prírubu v smere prúdenia méda na zabezpečenie kontinuálnej filtrácie 
</t>
    </r>
    <r>
      <rPr>
        <b/>
        <sz val="11"/>
        <color rgb="FFFF0000"/>
        <rFont val="Calibri (Text)"/>
        <charset val="238"/>
      </rPr>
      <t>Nutnosť zachovať kompatibilitu ventil-filter</t>
    </r>
  </si>
  <si>
    <r>
      <rPr>
        <b/>
        <sz val="11"/>
        <color rgb="FF000000"/>
        <rFont val="Calibri"/>
        <family val="2"/>
        <scheme val="minor"/>
      </rPr>
      <t>Regulačný ventil</t>
    </r>
    <r>
      <rPr>
        <sz val="11"/>
        <color rgb="FF000000"/>
        <rFont val="Calibri"/>
        <family val="2"/>
        <scheme val="minor"/>
      </rPr>
      <t xml:space="preserve">
hydraulicky ovládaný membránový ventil určený na automatické udržiavanie stabilného výstupného tlaku na vopred nastavenej hodnote a to bez ohľadu na kolísanie vstupného tlaku alebo meniace sa prietokové pomery v rozvodnej sieti.
Menovitá svetlosť a tlaková trieda:
- menovitá svetlosť DN100
- tlaková trieda PN16
Prevádzkové parametre :
- vstupný tlak (p</t>
    </r>
    <r>
      <rPr>
        <vertAlign val="subscript"/>
        <sz val="11"/>
        <color rgb="FF000000"/>
        <rFont val="Calibri (Text)"/>
        <charset val="238"/>
      </rPr>
      <t>1</t>
    </r>
    <r>
      <rPr>
        <sz val="11"/>
        <color rgb="FF000000"/>
        <rFont val="Calibri"/>
        <family val="2"/>
        <scheme val="minor"/>
      </rPr>
      <t>): 0,62 MPa
- výstupný tlak (p</t>
    </r>
    <r>
      <rPr>
        <vertAlign val="subscript"/>
        <sz val="11"/>
        <color rgb="FF000000"/>
        <rFont val="Calibri (Text)"/>
        <charset val="238"/>
      </rPr>
      <t>2</t>
    </r>
    <r>
      <rPr>
        <sz val="11"/>
        <color rgb="FF000000"/>
        <rFont val="Calibri"/>
        <family val="2"/>
        <scheme val="minor"/>
      </rPr>
      <t>): 0,35 MPa
- minimálny rozsah regulácie prietoku (Q_min): od 0,00 l/s</t>
    </r>
    <r>
      <rPr>
        <vertAlign val="superscript"/>
        <sz val="11"/>
        <color rgb="FF000000"/>
        <rFont val="Calibri (Text)"/>
        <charset val="238"/>
      </rPr>
      <t xml:space="preserve">-1 </t>
    </r>
    <r>
      <rPr>
        <sz val="11"/>
        <color rgb="FF000000"/>
        <rFont val="Calibri"/>
        <family val="2"/>
        <scheme val="minor"/>
      </rPr>
      <t>do 0,02l/s</t>
    </r>
    <r>
      <rPr>
        <vertAlign val="superscript"/>
        <sz val="11"/>
        <color rgb="FF000000"/>
        <rFont val="Calibri (Text)"/>
        <charset val="238"/>
      </rPr>
      <t>-1</t>
    </r>
    <r>
      <rPr>
        <sz val="11"/>
        <color rgb="FF000000"/>
        <rFont val="Calibri"/>
        <family val="2"/>
        <scheme val="minor"/>
      </rPr>
      <t xml:space="preserve">
Funkčné a konštrukčné požiadavky:
Stabilita regulácie: zabezpečenie plynulej regulácie tlaku aj pri minimálnych (blízkych nule) prietokoch bez vzniku nestability, hluku, vibrácií alebo oscilácie výstupného tlaku
Riadiaci obvod: riadenie hlavného ventilu (otváranie, uzatváranie a modulácia) cez externý riadiaci obvod (regulačnú slučku) vyhotovenú z nehrdzavejúcej ocele.
Servisovateľnosť: Konštrukcia riadiiaceho obvodu musí umožnovať bezpečné vykonávanie údržby a servisu komponentov slučky  za plnej prevádzky potrubného systému (pri zachovaní prietoku hlavným ventilom ) bez zmeny nastaveného redukovaného tlaku.
Ochrana systému: riadiaci obvod (regulačná slučka) musí byť vybavený integrovaným samočistiacim filtrom na ochranu pilotných vetilov pred nečistotami
Meracie prvky: súčasťou dodávky a priameho osadenia na ventile musia byť dva manometre (1 ks na monitorovanie vstupného tlaku a 1 ks na monitorovanie výstupného tlaku) 
</t>
    </r>
    <r>
      <rPr>
        <b/>
        <sz val="11"/>
        <color rgb="FFFF0000"/>
        <rFont val="Calibri (Text)"/>
        <charset val="238"/>
      </rPr>
      <t>Nutnosť zachovať kompatibilitu ventil</t>
    </r>
    <r>
      <rPr>
        <sz val="11"/>
        <color rgb="FF000000"/>
        <rFont val="Calibri"/>
        <family val="2"/>
        <scheme val="minor"/>
      </rPr>
      <t xml:space="preserve">
</t>
    </r>
  </si>
  <si>
    <r>
      <rPr>
        <b/>
        <sz val="11"/>
        <color rgb="FF000000"/>
        <rFont val="Calibri"/>
        <family val="2"/>
        <scheme val="minor"/>
      </rPr>
      <t>Filter DN100</t>
    </r>
    <r>
      <rPr>
        <sz val="11"/>
        <color rgb="FF000000"/>
        <rFont val="Calibri"/>
        <family val="2"/>
        <scheme val="minor"/>
      </rPr>
      <t xml:space="preserve">
Integrovaná filtrácia: ochranný potrubný mechanický filter DN 100 PN 16, ktorý je pevne konštrukčne spojený s regulačným ventilom a osadený bezprostredne pred jeho vstupnú prírubu v smere prúdenia média na zabezpečenie kontinuálnej filtrácie 
</t>
    </r>
    <r>
      <rPr>
        <b/>
        <sz val="11"/>
        <color rgb="FFFF0000"/>
        <rFont val="Calibri (Text)"/>
        <charset val="238"/>
      </rPr>
      <t>Nutnosť zachovať kompatibilitu ventil-filter</t>
    </r>
  </si>
  <si>
    <r>
      <rPr>
        <b/>
        <sz val="11"/>
        <rFont val="Calibri"/>
        <family val="2"/>
        <scheme val="minor"/>
      </rPr>
      <t xml:space="preserve">Regulačný ventil </t>
    </r>
    <r>
      <rPr>
        <sz val="11"/>
        <rFont val="Calibri"/>
        <family val="2"/>
        <scheme val="minor"/>
      </rPr>
      <t xml:space="preserve">
hydraulicky ovládaný membránový ventil určený na automatické udržiavanie stabilného výstupného tlaku na vopred nastavenej hodnote a to bez ohľadu na kolísanie vstupného tlaku alebo meniace sa prietokové pomery v rozvodnej sieti
Menovitá svetlosť a tlaková trieda:
- menovitá svetlosť DN50
- tlaková trieda PN16
-dĺžka 225 mm
Prevádzkové parametre :
-vstupný tlak (p</t>
    </r>
    <r>
      <rPr>
        <vertAlign val="subscript"/>
        <sz val="8"/>
        <rFont val="Calibri (Text)"/>
        <charset val="238"/>
      </rPr>
      <t>1</t>
    </r>
    <r>
      <rPr>
        <sz val="11"/>
        <rFont val="Calibri"/>
        <family val="2"/>
        <scheme val="minor"/>
      </rPr>
      <t>): 0,8 MPa
-výstupný tlak (p</t>
    </r>
    <r>
      <rPr>
        <vertAlign val="subscript"/>
        <sz val="11"/>
        <rFont val="Calibri (Text)"/>
        <charset val="238"/>
      </rPr>
      <t>2</t>
    </r>
    <r>
      <rPr>
        <sz val="11"/>
        <rFont val="Calibri"/>
        <family val="2"/>
        <scheme val="minor"/>
      </rPr>
      <t>): 0,35 MPa
-minimálny rozsah regulácie prietoku (Q_min): od 0,00 l/s</t>
    </r>
    <r>
      <rPr>
        <vertAlign val="superscript"/>
        <sz val="11"/>
        <rFont val="Calibri (Text)"/>
        <charset val="238"/>
      </rPr>
      <t>-1</t>
    </r>
    <r>
      <rPr>
        <sz val="11"/>
        <rFont val="Calibri"/>
        <family val="2"/>
        <scheme val="minor"/>
      </rPr>
      <t xml:space="preserve"> do 0,02 l/s</t>
    </r>
    <r>
      <rPr>
        <vertAlign val="superscript"/>
        <sz val="11"/>
        <rFont val="Calibri (Text)"/>
        <charset val="238"/>
      </rPr>
      <t>-1</t>
    </r>
    <r>
      <rPr>
        <sz val="11"/>
        <rFont val="Calibri"/>
        <family val="2"/>
        <scheme val="minor"/>
      </rPr>
      <t xml:space="preserve">
Funkčné a konštrukčné požiadavky:
Stabilita regulácie: zabezpečenie plynulej regulácie tlaku aj pri minimálnych (blízkych nule) prietokoch bez vzniku nestability, hluku, vibrácií alebo oscilácie výstupného tlaku
Riadiaci obvod: riadenie hlavného ventilu (otváranie, uzatváranie a modulácia) cez externý riadiaci obvod (regulačnú slučku) vyhotovenú z nehrdzavejúcej ocele.
Servisovateľnosť: Konštrukcia riadiaceho obvodu musí umožnovať bezpečné vykonávanie údržby a servisu komponentov slučky  za plnej prevádzky potrubného systému (pri zachovaní prietoku hlavný ventilom) bez zmeny nastaveného redukovaného tlaku.
Ochrana systému: riadiaci obvod (regulačná slučka) musí byť vybavený integrovaným samočistiacim filtrom na ochranu pilotných ventilov pred nečistotami
Meracie prvky: súčasťou dodávky a priameho osadenia na ventile musia byť dva manometre (1 ks na monitorovanie vstupného tlaku a 1 ks na monitorovanie výstupného tlaku)
</t>
    </r>
    <r>
      <rPr>
        <b/>
        <sz val="11"/>
        <color rgb="FFFF0000"/>
        <rFont val="Calibri (Text)"/>
        <charset val="238"/>
      </rPr>
      <t>Nutnosť zachovať kompatibilitu ventil-filter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</si>
</sst>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6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8"/>
      <name val="Calibri (Text)"/>
      <charset val="238"/>
    </font>
    <font>
      <vertAlign val="superscript"/>
      <sz val="11"/>
      <name val="Calibri (Text)"/>
      <charset val="238"/>
    </font>
    <font>
      <vertAlign val="subscript"/>
      <sz val="11"/>
      <name val="Calibri (Text)"/>
      <charset val="238"/>
    </font>
    <font>
      <vertAlign val="subscript"/>
      <sz val="11"/>
      <color rgb="FF000000"/>
      <name val="Calibri (Text)"/>
      <charset val="238"/>
    </font>
    <font>
      <vertAlign val="superscript"/>
      <sz val="11"/>
      <color rgb="FF000000"/>
      <name val="Calibri (Text)"/>
      <charset val="238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 (Text)"/>
      <charset val="238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</cellStyleXfs>
  <cellXfs count="5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49" fontId="8" fillId="0" borderId="0" xfId="2" applyNumberFormat="1" applyFont="1" applyAlignment="1">
      <alignment horizontal="center" wrapText="1"/>
    </xf>
    <xf numFmtId="0" fontId="9" fillId="0" borderId="0" xfId="2" applyFont="1" applyAlignment="1">
      <alignment vertical="center" wrapText="1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left" wrapText="1"/>
    </xf>
    <xf numFmtId="49" fontId="8" fillId="0" borderId="0" xfId="2" applyNumberFormat="1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10" fillId="3" borderId="1" xfId="2" applyFont="1" applyFill="1" applyBorder="1" applyAlignment="1">
      <alignment wrapText="1"/>
    </xf>
    <xf numFmtId="49" fontId="9" fillId="3" borderId="1" xfId="2" applyNumberFormat="1" applyFont="1" applyFill="1" applyBorder="1" applyAlignment="1">
      <alignment vertical="top" wrapText="1"/>
    </xf>
    <xf numFmtId="49" fontId="8" fillId="3" borderId="1" xfId="2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164" fontId="8" fillId="0" borderId="0" xfId="2" applyNumberFormat="1" applyFont="1" applyAlignment="1">
      <alignment horizontal="right" wrapText="1"/>
    </xf>
    <xf numFmtId="164" fontId="8" fillId="0" borderId="0" xfId="2" applyNumberFormat="1" applyFont="1" applyAlignment="1">
      <alignment horizontal="right" vertical="top" wrapText="1"/>
    </xf>
    <xf numFmtId="3" fontId="8" fillId="0" borderId="0" xfId="2" applyNumberFormat="1" applyFont="1" applyAlignment="1">
      <alignment horizontal="center" wrapText="1"/>
    </xf>
    <xf numFmtId="3" fontId="8" fillId="0" borderId="0" xfId="2" applyNumberFormat="1" applyFont="1" applyAlignment="1">
      <alignment horizontal="center" vertical="top" wrapText="1"/>
    </xf>
    <xf numFmtId="49" fontId="8" fillId="0" borderId="4" xfId="2" applyNumberFormat="1" applyFont="1" applyBorder="1"/>
    <xf numFmtId="49" fontId="8" fillId="0" borderId="0" xfId="2" applyNumberFormat="1" applyFont="1"/>
    <xf numFmtId="0" fontId="8" fillId="0" borderId="0" xfId="2" applyFont="1"/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top" wrapText="1"/>
    </xf>
    <xf numFmtId="164" fontId="8" fillId="0" borderId="0" xfId="3" applyNumberFormat="1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right" vertical="center"/>
    </xf>
    <xf numFmtId="164" fontId="13" fillId="3" borderId="7" xfId="0" applyNumberFormat="1" applyFont="1" applyFill="1" applyBorder="1" applyAlignment="1">
      <alignment horizontal="right" vertical="center"/>
    </xf>
    <xf numFmtId="1" fontId="16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" fontId="13" fillId="4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 applyProtection="1">
      <alignment horizontal="left" vertical="top" wrapText="1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0" fontId="16" fillId="0" borderId="1" xfId="0" applyFont="1" applyBorder="1" applyAlignment="1">
      <alignment vertical="top" wrapText="1"/>
    </xf>
    <xf numFmtId="0" fontId="8" fillId="0" borderId="0" xfId="2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164" fontId="8" fillId="3" borderId="0" xfId="2" applyNumberFormat="1" applyFont="1" applyFill="1" applyAlignment="1">
      <alignment horizontal="center" wrapText="1"/>
    </xf>
    <xf numFmtId="164" fontId="8" fillId="3" borderId="3" xfId="2" applyNumberFormat="1" applyFont="1" applyFill="1" applyBorder="1" applyAlignment="1">
      <alignment horizontal="center" wrapText="1"/>
    </xf>
  </cellXfs>
  <cellStyles count="7">
    <cellStyle name="Normálna" xfId="0" builtinId="0"/>
    <cellStyle name="Normálna 2" xfId="2" xr:uid="{00000000-0005-0000-0000-000001000000}"/>
    <cellStyle name="Normálna 3" xfId="5" xr:uid="{32A39006-6E54-5A4C-A88A-E5A4758EEF2E}"/>
    <cellStyle name="Normálna 4" xfId="6" xr:uid="{2BA255DD-8E5B-3D43-88ED-B7CB67AB4D4D}"/>
    <cellStyle name="Normálne 2" xfId="1" xr:uid="{00000000-0005-0000-0000-000002000000}"/>
    <cellStyle name="Normálne 4" xfId="3" xr:uid="{00000000-0005-0000-0000-000003000000}"/>
    <cellStyle name="Percentá 2" xfId="4" xr:uid="{00000000-0005-0000-0000-000004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4"/>
  <sheetViews>
    <sheetView tabSelected="1" zoomScale="120" zoomScaleNormal="120" workbookViewId="0">
      <selection activeCell="C7" sqref="C7"/>
    </sheetView>
  </sheetViews>
  <sheetFormatPr baseColWidth="10" defaultColWidth="9.3984375" defaultRowHeight="14" x14ac:dyDescent="0.15"/>
  <cols>
    <col min="1" max="1" width="2.796875" style="1" customWidth="1"/>
    <col min="2" max="2" width="19.3984375" style="2" customWidth="1"/>
    <col min="3" max="3" width="168.3984375" style="2" customWidth="1"/>
    <col min="4" max="4" width="13" style="2" customWidth="1"/>
    <col min="5" max="5" width="12.796875" style="2" customWidth="1"/>
    <col min="6" max="7" width="18.3984375" style="2" customWidth="1"/>
    <col min="8" max="8" width="15.796875" style="4" customWidth="1"/>
    <col min="9" max="9" width="18.3984375" style="4" customWidth="1"/>
    <col min="10" max="10" width="12" style="2" bestFit="1" customWidth="1"/>
    <col min="11" max="12" width="9.3984375" style="2"/>
    <col min="13" max="16384" width="9.3984375" style="1"/>
  </cols>
  <sheetData>
    <row r="2" spans="2:9" ht="19" x14ac:dyDescent="0.15">
      <c r="B2" s="45" t="s">
        <v>23</v>
      </c>
      <c r="C2" s="45"/>
      <c r="D2" s="45"/>
      <c r="E2" s="45"/>
      <c r="F2" s="45"/>
      <c r="G2" s="45"/>
      <c r="H2" s="45"/>
      <c r="I2" s="45"/>
    </row>
    <row r="3" spans="2:9" ht="17.25" customHeight="1" x14ac:dyDescent="0.15">
      <c r="B3" s="46" t="s">
        <v>22</v>
      </c>
      <c r="C3" s="46"/>
      <c r="D3" s="46"/>
      <c r="E3" s="46"/>
      <c r="F3" s="46"/>
      <c r="G3" s="46"/>
      <c r="H3" s="46"/>
      <c r="I3" s="46"/>
    </row>
    <row r="4" spans="2:9" ht="26.25" customHeight="1" x14ac:dyDescent="0.15">
      <c r="B4" s="47" t="s">
        <v>1</v>
      </c>
      <c r="C4" s="47"/>
      <c r="D4" s="47"/>
      <c r="E4" s="47"/>
      <c r="F4" s="47"/>
      <c r="G4" s="47"/>
      <c r="H4" s="47"/>
      <c r="I4" s="47"/>
    </row>
    <row r="5" spans="2:9" ht="54.75" customHeight="1" x14ac:dyDescent="0.15">
      <c r="B5" s="6" t="s">
        <v>9</v>
      </c>
      <c r="C5" s="6" t="s">
        <v>0</v>
      </c>
      <c r="D5" s="7" t="s">
        <v>6</v>
      </c>
      <c r="E5" s="7" t="s">
        <v>2</v>
      </c>
      <c r="F5" s="7" t="s">
        <v>7</v>
      </c>
      <c r="G5" s="7" t="s">
        <v>8</v>
      </c>
      <c r="H5" s="18" t="s">
        <v>5</v>
      </c>
      <c r="I5" s="18" t="s">
        <v>3</v>
      </c>
    </row>
    <row r="6" spans="2:9" ht="295" customHeight="1" x14ac:dyDescent="0.15">
      <c r="B6" s="29">
        <v>1</v>
      </c>
      <c r="C6" s="41" t="s">
        <v>29</v>
      </c>
      <c r="D6" s="29" t="s">
        <v>21</v>
      </c>
      <c r="E6" s="29">
        <v>1</v>
      </c>
      <c r="F6" s="30"/>
      <c r="G6" s="31"/>
      <c r="H6" s="32"/>
      <c r="I6" s="33">
        <f>H6*E6</f>
        <v>0</v>
      </c>
    </row>
    <row r="7" spans="2:9" ht="287" customHeight="1" x14ac:dyDescent="0.15">
      <c r="B7" s="29">
        <v>2</v>
      </c>
      <c r="C7" s="42" t="s">
        <v>24</v>
      </c>
      <c r="D7" s="29" t="s">
        <v>21</v>
      </c>
      <c r="E7" s="29">
        <v>3</v>
      </c>
      <c r="F7" s="30"/>
      <c r="G7" s="31"/>
      <c r="H7" s="32"/>
      <c r="I7" s="33">
        <f t="shared" ref="I7:I11" si="0">H7*E7</f>
        <v>0</v>
      </c>
    </row>
    <row r="8" spans="2:9" ht="277" customHeight="1" x14ac:dyDescent="0.15">
      <c r="B8" s="29">
        <v>3</v>
      </c>
      <c r="C8" s="43" t="s">
        <v>25</v>
      </c>
      <c r="D8" s="34" t="s">
        <v>21</v>
      </c>
      <c r="E8" s="29">
        <v>2</v>
      </c>
      <c r="F8" s="30"/>
      <c r="G8" s="31"/>
      <c r="H8" s="32"/>
      <c r="I8" s="33">
        <f t="shared" si="0"/>
        <v>0</v>
      </c>
    </row>
    <row r="9" spans="2:9" ht="64" x14ac:dyDescent="0.2">
      <c r="B9" s="29">
        <v>4</v>
      </c>
      <c r="C9" s="35" t="s">
        <v>26</v>
      </c>
      <c r="D9" s="38" t="s">
        <v>21</v>
      </c>
      <c r="E9" s="38">
        <v>2</v>
      </c>
      <c r="F9" s="30"/>
      <c r="G9" s="31"/>
      <c r="H9" s="32"/>
      <c r="I9" s="33">
        <f t="shared" si="0"/>
        <v>0</v>
      </c>
    </row>
    <row r="10" spans="2:9" ht="278" customHeight="1" x14ac:dyDescent="0.15">
      <c r="B10" s="29">
        <v>5</v>
      </c>
      <c r="C10" s="36" t="s">
        <v>27</v>
      </c>
      <c r="D10" s="39" t="s">
        <v>21</v>
      </c>
      <c r="E10" s="29">
        <v>1</v>
      </c>
      <c r="F10" s="30"/>
      <c r="G10" s="31"/>
      <c r="H10" s="32"/>
      <c r="I10" s="33">
        <f t="shared" si="0"/>
        <v>0</v>
      </c>
    </row>
    <row r="11" spans="2:9" ht="64" x14ac:dyDescent="0.15">
      <c r="B11" s="29">
        <v>6</v>
      </c>
      <c r="C11" s="37" t="s">
        <v>28</v>
      </c>
      <c r="D11" s="40" t="s">
        <v>21</v>
      </c>
      <c r="E11" s="38">
        <v>1</v>
      </c>
      <c r="F11" s="30"/>
      <c r="G11" s="31"/>
      <c r="H11" s="32"/>
      <c r="I11" s="33">
        <f t="shared" si="0"/>
        <v>0</v>
      </c>
    </row>
    <row r="12" spans="2:9" ht="15" x14ac:dyDescent="0.15">
      <c r="B12" s="48" t="s">
        <v>4</v>
      </c>
      <c r="C12" s="48"/>
      <c r="D12" s="49"/>
      <c r="E12" s="49"/>
      <c r="F12" s="48"/>
      <c r="G12" s="48"/>
      <c r="H12" s="48"/>
      <c r="I12" s="5">
        <f>SUM(I6:I11)</f>
        <v>0</v>
      </c>
    </row>
    <row r="14" spans="2:9" ht="15" customHeight="1" x14ac:dyDescent="0.15">
      <c r="C14" s="4"/>
    </row>
    <row r="15" spans="2:9" ht="15" customHeight="1" x14ac:dyDescent="0.15">
      <c r="C15" s="10" t="s">
        <v>10</v>
      </c>
    </row>
    <row r="16" spans="2:9" ht="15" customHeight="1" x14ac:dyDescent="0.15">
      <c r="B16" s="14" t="s">
        <v>11</v>
      </c>
      <c r="C16" s="16"/>
      <c r="F16" s="10"/>
      <c r="G16" s="50"/>
      <c r="H16" s="50"/>
    </row>
    <row r="17" spans="2:15" ht="15" customHeight="1" x14ac:dyDescent="0.15">
      <c r="B17" s="11" t="s">
        <v>12</v>
      </c>
      <c r="C17" s="17"/>
      <c r="G17" s="50"/>
      <c r="H17" s="50"/>
    </row>
    <row r="18" spans="2:15" s="3" customFormat="1" ht="23.25" customHeight="1" x14ac:dyDescent="0.15">
      <c r="B18" s="11" t="s">
        <v>13</v>
      </c>
      <c r="C18" s="17"/>
      <c r="D18" s="2"/>
      <c r="E18" s="2"/>
      <c r="F18" s="2"/>
      <c r="G18" s="50"/>
      <c r="H18" s="50"/>
      <c r="I18" s="4"/>
    </row>
    <row r="19" spans="2:15" x14ac:dyDescent="0.15">
      <c r="B19" s="11" t="s">
        <v>14</v>
      </c>
      <c r="C19" s="17"/>
      <c r="G19" s="51"/>
      <c r="H19" s="51"/>
    </row>
    <row r="20" spans="2:15" ht="28" x14ac:dyDescent="0.15">
      <c r="B20" s="11" t="s">
        <v>15</v>
      </c>
      <c r="C20" s="17"/>
      <c r="G20" s="44" t="s">
        <v>18</v>
      </c>
      <c r="H20" s="44"/>
    </row>
    <row r="21" spans="2:15" x14ac:dyDescent="0.15">
      <c r="B21" s="12"/>
      <c r="C21" s="9"/>
      <c r="G21" s="44"/>
      <c r="H21" s="44"/>
    </row>
    <row r="22" spans="2:15" ht="13" customHeight="1" x14ac:dyDescent="0.15">
      <c r="B22" s="8" t="s">
        <v>16</v>
      </c>
      <c r="C22" s="9"/>
      <c r="G22" s="12"/>
      <c r="H22" s="10"/>
      <c r="J22" s="10"/>
      <c r="K22" s="10"/>
      <c r="L22" s="19"/>
      <c r="M22" s="19"/>
      <c r="N22" s="8"/>
      <c r="O22" s="8"/>
    </row>
    <row r="23" spans="2:15" x14ac:dyDescent="0.15">
      <c r="B23" s="8" t="s">
        <v>17</v>
      </c>
      <c r="C23" s="9"/>
      <c r="G23" s="8"/>
      <c r="H23" s="10"/>
      <c r="J23" s="10"/>
      <c r="K23" s="10"/>
      <c r="L23" s="20"/>
      <c r="M23" s="20"/>
      <c r="N23" s="11"/>
      <c r="O23" s="11"/>
    </row>
    <row r="24" spans="2:15" x14ac:dyDescent="0.15">
      <c r="B24" s="11"/>
      <c r="C24" s="13"/>
      <c r="G24" s="8"/>
      <c r="H24" s="10"/>
      <c r="J24" s="10"/>
      <c r="K24" s="10"/>
      <c r="L24" s="20"/>
      <c r="M24" s="20"/>
      <c r="N24" s="11"/>
      <c r="O24" s="11"/>
    </row>
    <row r="25" spans="2:15" x14ac:dyDescent="0.15">
      <c r="B25" s="11" t="s">
        <v>19</v>
      </c>
      <c r="C25" s="15" t="s">
        <v>20</v>
      </c>
      <c r="G25" s="11"/>
      <c r="H25" s="10"/>
      <c r="J25" s="10"/>
      <c r="K25" s="10"/>
      <c r="L25" s="20"/>
      <c r="M25" s="20"/>
      <c r="N25" s="11"/>
      <c r="O25" s="11"/>
    </row>
    <row r="26" spans="2:15" x14ac:dyDescent="0.15">
      <c r="G26" s="11"/>
      <c r="H26" s="10"/>
      <c r="J26" s="10"/>
      <c r="K26" s="10"/>
      <c r="L26" s="20"/>
      <c r="M26" s="20"/>
      <c r="N26" s="11"/>
      <c r="O26" s="11"/>
    </row>
    <row r="27" spans="2:15" ht="13" customHeight="1" x14ac:dyDescent="0.15">
      <c r="F27" s="25"/>
      <c r="G27" s="25"/>
      <c r="H27" s="10"/>
      <c r="J27" s="10"/>
      <c r="K27" s="10"/>
      <c r="L27" s="20"/>
      <c r="M27" s="20"/>
      <c r="N27" s="11"/>
      <c r="O27" s="11"/>
    </row>
    <row r="28" spans="2:15" x14ac:dyDescent="0.15">
      <c r="F28" s="26"/>
      <c r="G28" s="26"/>
      <c r="H28" s="26"/>
      <c r="J28" s="10"/>
      <c r="K28" s="10"/>
      <c r="L28" s="19"/>
      <c r="O28" s="8"/>
    </row>
    <row r="29" spans="2:15" x14ac:dyDescent="0.15">
      <c r="J29" s="10"/>
      <c r="K29" s="19"/>
      <c r="L29" s="19"/>
      <c r="O29" s="8"/>
    </row>
    <row r="30" spans="2:15" x14ac:dyDescent="0.15">
      <c r="J30" s="21"/>
      <c r="K30" s="19"/>
      <c r="L30" s="19"/>
      <c r="O30" s="8"/>
    </row>
    <row r="31" spans="2:15" x14ac:dyDescent="0.15">
      <c r="J31" s="22"/>
      <c r="K31" s="20"/>
      <c r="L31" s="20"/>
      <c r="O31" s="11"/>
    </row>
    <row r="32" spans="2:15" x14ac:dyDescent="0.15">
      <c r="J32" s="23"/>
      <c r="K32" s="24"/>
      <c r="L32" s="24"/>
      <c r="O32" s="11"/>
    </row>
    <row r="33" spans="10:15" x14ac:dyDescent="0.15">
      <c r="J33" s="25"/>
      <c r="K33" s="25"/>
      <c r="L33" s="19"/>
      <c r="O33" s="8"/>
    </row>
    <row r="34" spans="10:15" x14ac:dyDescent="0.15">
      <c r="J34" s="27"/>
      <c r="K34" s="26"/>
      <c r="L34" s="26"/>
      <c r="M34" s="28"/>
      <c r="N34" s="11"/>
      <c r="O34" s="26"/>
    </row>
  </sheetData>
  <mergeCells count="6">
    <mergeCell ref="G20:H21"/>
    <mergeCell ref="B2:I2"/>
    <mergeCell ref="B3:I3"/>
    <mergeCell ref="B4:I4"/>
    <mergeCell ref="B12:H12"/>
    <mergeCell ref="G16:H19"/>
  </mergeCells>
  <conditionalFormatting sqref="C6:C7">
    <cfRule type="duplicateValues" dxfId="2" priority="1"/>
    <cfRule type="duplicateValues" dxfId="1" priority="2"/>
  </conditionalFormatting>
  <conditionalFormatting sqref="C8">
    <cfRule type="duplicateValues" dxfId="0" priority="3"/>
  </conditionalFormatting>
  <pageMargins left="0.7" right="0.7" top="0.75" bottom="0.75" header="0.3" footer="0.3"/>
  <pageSetup paperSize="9" scale="76" orientation="landscape" verticalDpi="598" r:id="rId1"/>
  <rowBreaks count="1" manualBreakCount="1">
    <brk id="8" max="8" man="1"/>
  </rowBreaks>
  <colBreaks count="2" manualBreakCount="2">
    <brk id="3" max="1048575" man="1"/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Necertifikované tovary</vt:lpstr>
      <vt:lpstr>'Necertifikované tovary'!Oblasť_tlače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Kalendáre P-M</cp:lastModifiedBy>
  <cp:lastPrinted>2026-09-29T11:20:05Z</cp:lastPrinted>
  <dcterms:created xsi:type="dcterms:W3CDTF">2021-02-23T13:19:13Z</dcterms:created>
  <dcterms:modified xsi:type="dcterms:W3CDTF">2026-10-15T12:39:23Z</dcterms:modified>
</cp:coreProperties>
</file>