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nisab\Documents\73.4 POLNO\TOMATA SRV\PHZ TRAKTOROVÉ PRÍVESY 2ks\"/>
    </mc:Choice>
  </mc:AlternateContent>
  <xr:revisionPtr revIDLastSave="0" documentId="13_ncr:1_{946DDFBC-5B26-4474-84A2-30F31187211E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9" i="1" l="1"/>
  <c r="H50" i="1" s="1"/>
  <c r="H51" i="1" l="1"/>
</calcChain>
</file>

<file path=xl/sharedStrings.xml><?xml version="1.0" encoding="utf-8"?>
<sst xmlns="http://schemas.openxmlformats.org/spreadsheetml/2006/main" count="128" uniqueCount="128">
  <si>
    <t>Príloha č. 1 – Špecifikácia predmetu zákazky s cenovou ponukou</t>
  </si>
  <si>
    <t>Údaje o spoločnosti predkladajúcej ponuku</t>
  </si>
  <si>
    <t>Obchodné meno:</t>
  </si>
  <si>
    <t>Sídlo:</t>
  </si>
  <si>
    <t>IČO:</t>
  </si>
  <si>
    <t>Platca DPH (áno/nie):</t>
  </si>
  <si>
    <t>Vypracoval + kontakt (t.č., e-mail):</t>
  </si>
  <si>
    <t>Dátum vypracovania cenovej ponuky:</t>
  </si>
  <si>
    <t>Uchádzač pri každom záväznom bode uvedie ÁNO alebo NIE. ÁNO znamená úplné splnenie celej požiadavky. Pri NIE uvedie v rovnakej bunke ponúkanú hodnotu alebo odchýlku. Technicky rovnocenné riešenie
je prípustné pri vysvetlení rovnocennosti. Vyžiadané údaje uvedie v technickom liste alebo prílohe ponuky. Všetky požiadavky platia pre každý z dvoch prívesov v rovnakej konfigurácii. Do stĺpca I
uvedie cenu za 1 kompletný kus bez DPH vrátane požadovaných služieb. Cena za 2 ks sa vypočíta automaticky. Neplatiteľ DPH uvedie sadzbu 0 %.</t>
  </si>
  <si>
    <t>Názov zákazky: Trojnápravový traktorový príves na prepravu rajčín s trojstranným vyklápaním a tlmičmi pádu na šetrné nakladanie rajčín | Množstvo: 2 ks</t>
  </si>
  <si>
    <t>oblasť</t>
  </si>
  <si>
    <t>špecifikácia/požiadavky</t>
  </si>
  <si>
    <t>parametre</t>
  </si>
  <si>
    <t>Spĺňa – ÁNO/NIE; pri NIE uveďte odchýlku</t>
  </si>
  <si>
    <t>Cena za 1 ks
bez DPH v EUR</t>
  </si>
  <si>
    <t>Predmet dodávky</t>
  </si>
  <si>
    <t>Užitočné zaťaženie</t>
  </si>
  <si>
    <t>02 – Dosahuje príves užitočné zaťaženie najmenej 16 000 kg v dodávanej konfigurácii?</t>
  </si>
  <si>
    <t>Min. 16 000 kg vrátane zohľadnenia požadovanej výbavy.</t>
  </si>
  <si>
    <t>Celková hmotnosť</t>
  </si>
  <si>
    <t>03 – Je prípustná celková hmotnosť a konštrukcia prívesu dimenzovaná na požadované užitočné zaťaženie?</t>
  </si>
  <si>
    <t>Prípustná celková hmotnosť musí umožniť požadované užitočné zaťaženie v dodávanej konfigurácii.</t>
  </si>
  <si>
    <t>Vyklápanie</t>
  </si>
  <si>
    <t>04 – Umožňuje príves hydraulické vyklápanie korby na tri strany?</t>
  </si>
  <si>
    <t>Trojstranné hydraulické vyklápanie.</t>
  </si>
  <si>
    <t>Hydraulické valce</t>
  </si>
  <si>
    <t>05 – Je hydraulický vyklápací systém dimenzovaný na bezpečné trojstranné vyklápanie pri plnom prípustnom zaťažení?</t>
  </si>
  <si>
    <t>Dva hydraulické valce alebo technicky rovnocenný systém.</t>
  </si>
  <si>
    <t>Šírka korby</t>
  </si>
  <si>
    <t>06 – Má korba vnútornú šírku najmenej 2 400 mm vhodnú na uloženie dvoch europaliet vedľa seba?</t>
  </si>
  <si>
    <t>Vnútorná šírka min. 2 400 mm.</t>
  </si>
  <si>
    <t>Objem korby</t>
  </si>
  <si>
    <t>07 – Dosahuje objem ložného priestoru minimálne 26 m³?</t>
  </si>
  <si>
    <t>Min. 26 m³.</t>
  </si>
  <si>
    <t>Vyhotovenie bočníc</t>
  </si>
  <si>
    <t>08 – Sú bočné steny delené a vybavené stredovým stĺpikom alebo rovnocenným riešením tuhosti a manipulácie?</t>
  </si>
  <si>
    <t>Delené bočnice s bezpečným otváraním a dostatočnou tuhosťou.</t>
  </si>
  <si>
    <t>Otváranie bočníc</t>
  </si>
  <si>
    <t>09 – Sú bočnice vybavené systémom uľahčujúcim ich otváranie?</t>
  </si>
  <si>
    <t>Pružiny alebo technicky rovnocenná pomoc pri otváraní.</t>
  </si>
  <si>
    <t>Podlaha</t>
  </si>
  <si>
    <t>10 – Má korba odolnú oceľovú podlahu vhodnú na požadované zaťaženie a prepravu rajčín?</t>
  </si>
  <si>
    <t>Oceľová podlaha dimenzovaná na požadované užitočné zaťaženie.</t>
  </si>
  <si>
    <t>Bočnice</t>
  </si>
  <si>
    <t>11 – Sú bočnice odolné proti namáhaniu pri požadovanom zaťažení a preprave rajčín?</t>
  </si>
  <si>
    <t>Odolné bočnice vhodné na prepravu rajčín pri požadovanom zaťažení.</t>
  </si>
  <si>
    <t>Zadný výpust</t>
  </si>
  <si>
    <t>12 – Je zadná stena vybavená výpustným otvorom?</t>
  </si>
  <si>
    <t>Výpustný otvor v zadnej stene.</t>
  </si>
  <si>
    <t>Bočné sklzy</t>
  </si>
  <si>
    <t>13 – Je korba vybavená otvárateľným ľavým aj pravým sklzom po celej dĺžke korby na usmernené vyprázdňovanie úrody?</t>
  </si>
  <si>
    <t>Obojstranné sklzy; rozmery podľa konštrukcie prívesu pri zachovaní funkcie.</t>
  </si>
  <si>
    <t>Tlmiče pádu rajčín</t>
  </si>
  <si>
    <t>14 – Sú súčasťou každého prívesu namontované tlmiče pádu, ktoré zmierňujú náraz rajčín pri nakladaní zo zberacieho stroja?</t>
  </si>
  <si>
    <t>Závesné pružné pásy alebo funkčne rovnocenné riešenie vhodné na rajčiny. Rozsah a rozmiestnenie uvedie dodávateľ.</t>
  </si>
  <si>
    <t>Plachta</t>
  </si>
  <si>
    <t>15 – Je súčasťou dodávky rolovateľná krycia plachta na celú korbu vrátane konštrukcie a rolovacieho mechanizmu?</t>
  </si>
  <si>
    <t>Kompletná rolovateľná plachta s konštrukciou.</t>
  </si>
  <si>
    <t>Prevádzkové brzdy</t>
  </si>
  <si>
    <t>16 – Má príves homologovaný dvojhadicový pneumatický brzdový systém s automatickým regulátorom brzdnej sily ALB a výstupom dozadu?</t>
  </si>
  <si>
    <t>Dvojhadicový pneumatický systém; ALB; výstup dozadu.</t>
  </si>
  <si>
    <t>Parkovacia brzda</t>
  </si>
  <si>
    <t>17 – Má príves mechanickú ručnú parkovaciu brzdu?</t>
  </si>
  <si>
    <t>Mechanická ručná brzda.</t>
  </si>
  <si>
    <t>Kolesové brzdy</t>
  </si>
  <si>
    <t>18 – Sú kolesové brzdy dimenzované na prípustnú celkovú hmotnosť a požadovanú prevádzkovú rýchlosť?</t>
  </si>
  <si>
    <t>Brzdy primerané prípustnej celkovej hmotnosti a rýchlosti najmenej 40 km/h.</t>
  </si>
  <si>
    <t>Záves</t>
  </si>
  <si>
    <t>19 – Je tiahlo vybavené závesným okom s priemerom 50 mm?</t>
  </si>
  <si>
    <t>Ø 50 mm.</t>
  </si>
  <si>
    <t>Rýchlosť</t>
  </si>
  <si>
    <t>20 – Je príves konštrukčne určený a schválený na cestnú prevádzku rýchlosťou najmenej 40 km/h?</t>
  </si>
  <si>
    <t>Min. 40 km/h.</t>
  </si>
  <si>
    <t>Pneumatiky</t>
  </si>
  <si>
    <t>21 – Má príves pneumatiky vhodné na poľnú aj cestnú prevádzku pri požadovanej nosnosti a rýchlosti?</t>
  </si>
  <si>
    <t>Rozmer a nosnosť pneumatík uvedie dodávateľ.</t>
  </si>
  <si>
    <t>Rozchod kolies</t>
  </si>
  <si>
    <t>22 – Zabezpečuje rozchod kolies stabilnú prevádzku pri požadovanom zaťažení?</t>
  </si>
  <si>
    <t>Rozchod kolies uvedie dodávateľ v technickom liste.</t>
  </si>
  <si>
    <t>Odpruženie</t>
  </si>
  <si>
    <t>23 – Sú nápravy odpružené listovými perami alebo rovnocenným systémom?</t>
  </si>
  <si>
    <t>Odpruženie vhodné na poľnú aj cestnú prepravu pri plnom zaťažení.</t>
  </si>
  <si>
    <t>Bezpečnostná výbava</t>
  </si>
  <si>
    <t>24 – Sú súčasťou dodávky bezpečnostné zakladacie kliny?</t>
  </si>
  <si>
    <t>Zakladacie kliny.</t>
  </si>
  <si>
    <t>Elektroinštalácia</t>
  </si>
  <si>
    <t>25 – Má príves 12 V elektroinštaláciu vrátane osvetlenia?</t>
  </si>
  <si>
    <t>12 V; kompletné osvetlenie.</t>
  </si>
  <si>
    <t>Agregácia s traktorom</t>
  </si>
  <si>
    <t>26 – Je príves určený na agregáciu s poľnohospodárskym traktorom a sú v ponuke uvedené požiadavky na jeho pripojenie?</t>
  </si>
  <si>
    <t>Uviesť potrebný výkon traktora, požiadavky na hydrauliku a pneumatické pripojenie.</t>
  </si>
  <si>
    <t>Rezervné koleso</t>
  </si>
  <si>
    <t>27 – Je každý príves vybavený držiakom a navijakom rezervného kolesa?</t>
  </si>
  <si>
    <t>Držiak a navijak sú zahrnuté v cene. Samotné rezervné koleso sa nepožaduje.</t>
  </si>
  <si>
    <t>Doprava a vyloženie</t>
  </si>
  <si>
    <t>28 – Zahŕňa cena dopravu oboch prívesov až na stredisko Nový Gúg, 940 02 Nové Zámky, vrátane bezpečného vyloženia na mieste dodania?</t>
  </si>
  <si>
    <t>Kompletné náklady na dopravu a vyloženie sú zahrnuté v ponúkanej cene.</t>
  </si>
  <si>
    <t>Uvedenie do prevádzky</t>
  </si>
  <si>
    <t>29 – Zahŕňa cena kompletizáciu, potrebné nastavenie, funkčnú skúšku, uvedenie do prevádzky a zaškolenie obsluhy na mieste dodania?</t>
  </si>
  <si>
    <t>Odovzdanie funkčného zariadenia a zaškolenie obsluhy potvrdené odovzdávacím protokolom.</t>
  </si>
  <si>
    <t>Dokumentácia</t>
  </si>
  <si>
    <t>30 – Bude ku každému prívesu dodaný návod na obsluhu a údržbu v slovenčine a doklady potrebné na prihlásenie do evidencie a cestnú prevádzku?</t>
  </si>
  <si>
    <t>Dokumentácia zodpovedajúca dodanému typu a konfigurácii. Odovzdanie spolu so zariadením.</t>
  </si>
  <si>
    <t>Technický list</t>
  </si>
  <si>
    <t>31 – Je k ponuke priložený technický list s parametrami ponúkaného zariadenia v dodávanej konfigurácii?</t>
  </si>
  <si>
    <t>Uviesť užitočné zaťaženie, celkovú a vlastnú hmotnosť, objem, rozmery, nakladaciu výšku, rozmery pneumatík, rozchod kolies a požiadavky na traktor.</t>
  </si>
  <si>
    <t>Záručná doba</t>
  </si>
  <si>
    <t>32 – Poskytuje dodávateľ na každý príves záruku najmenej 24 mesiacov od protokolárneho odovzdania a prevzatia?</t>
  </si>
  <si>
    <t>Min. 24 mesiacov. Bezplatné odstránenie záručných vád vrátane dielov, práce a nevyhnutnej dopravy alebo výjazdu servisu.</t>
  </si>
  <si>
    <t>Servisné podmienky</t>
  </si>
  <si>
    <t>33 – Sú v ponuke uvedené podmienky záruky, zabezpečenie servisu a povinné servisné prehliadky?</t>
  </si>
  <si>
    <t>Uviesť termíny a ceny povinných prehliadok, servisný kontakt a prípadné podmienky predĺženia záruky. Bežná platená údržba sa uvádza osobitne.</t>
  </si>
  <si>
    <t>Kompletnosť ceny</t>
  </si>
  <si>
    <t>34 – Zahŕňa ponúkaná cena dva kompletné funkčné prívesy so všetkou záväzne požadovanou výbavou, dopravou, vyložením, uvedením do prevádzky, zaškolením a dokumentáciou?</t>
  </si>
  <si>
    <t>Každý príves vrátane oboch sklzov, tlmičov pádu, plachty s konštrukciou, držiaka a navijaka rezervného kolesa.</t>
  </si>
  <si>
    <t>Celková cena za 2 ks bez DPH</t>
  </si>
  <si>
    <t>DPH – sadzba / suma (neplatiteľ uvedie 0 %)</t>
  </si>
  <si>
    <t>Obchodné meno výrobcu/značka:</t>
  </si>
  <si>
    <t>Typové označenie zariadenia:</t>
  </si>
  <si>
    <t>Pečiatka:</t>
  </si>
  <si>
    <t>Podpis:</t>
  </si>
  <si>
    <t>Dodacia lehota:</t>
  </si>
  <si>
    <t>Platnosť cenovej ponuky:</t>
  </si>
  <si>
    <t>Platobné podmienky:</t>
  </si>
  <si>
    <t>CENOVÁ PONUKA na stanovenie PHZ
Názov zákazky: Trojnápravový traktorový príves na prepravu rajčín s trojstranným vyklápaním a tlmičmi pádu na šetrné nakladanie rajčín - Množstvo: 2 ks
Projekt: Modernizácia technického vybavenia na pestovanie, zber a manipuláciu rajčiakov jedlých v spoločnosti TOMAGRA s.r.o.
Obstarávateľ: TOMAGRA s.r.o., Komenského 24, 940 66 Nové Zámky, IČO: 48 175 340
Miesto dodania: stredisko Nový Gúg, 940 02 Nové Zámky</t>
  </si>
  <si>
    <r>
      <rPr>
        <b/>
        <u/>
        <sz val="9"/>
        <rFont val="Aptos"/>
        <family val="2"/>
        <charset val="238"/>
      </rPr>
      <t>2 ks</t>
    </r>
    <r>
      <rPr>
        <sz val="9"/>
        <rFont val="Aptos"/>
        <family val="2"/>
        <charset val="238"/>
      </rPr>
      <t>; každý príves s 3 nápravami. Všetky technické požiadavky platia pre každý kus samostatne.</t>
    </r>
  </si>
  <si>
    <r>
      <t xml:space="preserve">01 – Sú predmetom dodávky </t>
    </r>
    <r>
      <rPr>
        <b/>
        <u/>
        <sz val="9"/>
        <rFont val="Aptos"/>
        <family val="2"/>
        <charset val="238"/>
      </rPr>
      <t>dva</t>
    </r>
    <r>
      <rPr>
        <b/>
        <sz val="9"/>
        <rFont val="Aptos"/>
        <family val="2"/>
        <charset val="238"/>
      </rPr>
      <t xml:space="preserve"> </t>
    </r>
    <r>
      <rPr>
        <sz val="9"/>
        <rFont val="Aptos"/>
        <family val="2"/>
        <charset val="238"/>
      </rPr>
      <t>nové, nepoužité trojnápravové traktorové prívesy v rovnakej konfigurácii?</t>
    </r>
  </si>
  <si>
    <r>
      <t>Celková cena</t>
    </r>
    <r>
      <rPr>
        <b/>
        <u/>
        <sz val="9"/>
        <rFont val="Aptos"/>
        <family val="2"/>
        <charset val="238"/>
      </rPr>
      <t xml:space="preserve"> za 2 ks</t>
    </r>
    <r>
      <rPr>
        <b/>
        <sz val="9"/>
        <rFont val="Aptos"/>
        <family val="2"/>
        <charset val="238"/>
      </rPr>
      <t xml:space="preserve"> s DPH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</si>
</sst>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b/>
      <sz val="9"/>
      <name val="Aptos"/>
      <family val="2"/>
      <charset val="238"/>
    </font>
    <font>
      <sz val="9"/>
      <name val="Aptos"/>
      <family val="2"/>
      <charset val="238"/>
    </font>
    <font>
      <i/>
      <sz val="9"/>
      <name val="Aptos"/>
      <family val="2"/>
      <charset val="238"/>
    </font>
    <font>
      <b/>
      <sz val="9"/>
      <color rgb="FF000000"/>
      <name val="Aptos"/>
      <family val="2"/>
      <charset val="238"/>
    </font>
    <font>
      <sz val="11"/>
      <name val="Carlito"/>
    </font>
    <font>
      <sz val="12"/>
      <name val="Aptos"/>
      <family val="2"/>
      <charset val="238"/>
    </font>
    <font>
      <b/>
      <sz val="9"/>
      <name val="Aptos"/>
      <family val="2"/>
      <charset val="238"/>
    </font>
    <font>
      <sz val="9"/>
      <name val="Aptos"/>
      <family val="2"/>
      <charset val="238"/>
    </font>
    <font>
      <b/>
      <u/>
      <sz val="9"/>
      <name val="Aptos"/>
      <family val="2"/>
      <charset val="238"/>
    </font>
    <font>
      <b/>
      <sz val="12"/>
      <name val="Apto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D9D9D9"/>
      </patternFill>
    </fill>
    <fill>
      <patternFill patternType="solid">
        <fgColor rgb="FFFFF2CC"/>
      </patternFill>
    </fill>
    <fill>
      <patternFill patternType="solid">
        <fgColor rgb="FFFFD966"/>
      </patternFill>
    </fill>
    <fill>
      <patternFill patternType="solid">
        <fgColor rgb="FFF2F2F2"/>
      </patternFill>
    </fill>
    <fill>
      <patternFill patternType="solid">
        <fgColor rgb="FFFFF2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2" fillId="0" borderId="0" xfId="1" applyFont="1"/>
    <xf numFmtId="0" fontId="1" fillId="3" borderId="1" xfId="1" applyFont="1" applyFill="1" applyBorder="1" applyAlignment="1">
      <alignment horizontal="center" vertical="center" wrapText="1"/>
    </xf>
    <xf numFmtId="0" fontId="1" fillId="6" borderId="2" xfId="1" applyFont="1" applyFill="1" applyBorder="1" applyAlignment="1">
      <alignment vertical="top" wrapText="1"/>
    </xf>
    <xf numFmtId="0" fontId="2" fillId="6" borderId="2" xfId="1" applyFont="1" applyFill="1" applyBorder="1" applyAlignment="1">
      <alignment vertical="top" wrapText="1"/>
    </xf>
    <xf numFmtId="0" fontId="4" fillId="3" borderId="1" xfId="1" applyFont="1" applyFill="1" applyBorder="1" applyAlignment="1">
      <alignment horizontal="center" vertical="center" wrapText="1"/>
    </xf>
    <xf numFmtId="4" fontId="1" fillId="2" borderId="3" xfId="1" applyNumberFormat="1" applyFont="1" applyFill="1" applyBorder="1" applyAlignment="1">
      <alignment vertical="center"/>
    </xf>
    <xf numFmtId="9" fontId="1" fillId="4" borderId="1" xfId="1" applyNumberFormat="1" applyFont="1" applyFill="1" applyBorder="1" applyAlignment="1">
      <alignment vertical="center"/>
    </xf>
    <xf numFmtId="4" fontId="1" fillId="4" borderId="1" xfId="1" applyNumberFormat="1" applyFont="1" applyFill="1" applyBorder="1" applyAlignment="1">
      <alignment vertical="center"/>
    </xf>
    <xf numFmtId="0" fontId="8" fillId="6" borderId="2" xfId="1" applyFont="1" applyFill="1" applyBorder="1" applyAlignment="1">
      <alignment vertical="top" wrapText="1"/>
    </xf>
    <xf numFmtId="0" fontId="1" fillId="2" borderId="0" xfId="1" applyFont="1" applyFill="1" applyAlignment="1">
      <alignment horizontal="center"/>
    </xf>
    <xf numFmtId="0" fontId="1" fillId="2" borderId="0" xfId="1" applyFont="1" applyFill="1" applyAlignment="1">
      <alignment horizontal="center" vertical="center" wrapText="1"/>
    </xf>
    <xf numFmtId="0" fontId="1" fillId="3" borderId="0" xfId="1" applyFont="1" applyFill="1" applyAlignment="1">
      <alignment vertical="center" wrapText="1"/>
    </xf>
    <xf numFmtId="0" fontId="2" fillId="4" borderId="1" xfId="1" applyFont="1" applyFill="1" applyBorder="1"/>
    <xf numFmtId="0" fontId="3" fillId="4" borderId="0" xfId="1" applyFont="1" applyFill="1" applyAlignment="1">
      <alignment vertical="center" wrapText="1"/>
    </xf>
    <xf numFmtId="0" fontId="10" fillId="5" borderId="0" xfId="1" applyFont="1" applyFill="1" applyAlignment="1">
      <alignment horizontal="center" wrapText="1"/>
    </xf>
    <xf numFmtId="0" fontId="1" fillId="3" borderId="1" xfId="1" applyFont="1" applyFill="1" applyBorder="1" applyAlignment="1">
      <alignment horizontal="center" vertical="center" wrapText="1"/>
    </xf>
    <xf numFmtId="0" fontId="8" fillId="6" borderId="2" xfId="1" applyFont="1" applyFill="1" applyBorder="1" applyAlignment="1">
      <alignment vertical="top" wrapText="1"/>
    </xf>
    <xf numFmtId="0" fontId="2" fillId="6" borderId="2" xfId="1" applyFont="1" applyFill="1" applyBorder="1" applyAlignment="1">
      <alignment vertical="top" wrapText="1"/>
    </xf>
    <xf numFmtId="0" fontId="6" fillId="4" borderId="2" xfId="1" applyFont="1" applyFill="1" applyBorder="1" applyAlignment="1">
      <alignment horizontal="center" vertical="top" wrapText="1"/>
    </xf>
    <xf numFmtId="4" fontId="6" fillId="7" borderId="2" xfId="1" applyNumberFormat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vertical="center"/>
    </xf>
    <xf numFmtId="0" fontId="1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showGridLines="0" tabSelected="1" topLeftCell="A11" zoomScale="80" zoomScaleNormal="80" workbookViewId="0">
      <selection activeCell="H48" sqref="H48"/>
    </sheetView>
  </sheetViews>
  <sheetFormatPr defaultRowHeight="13.5"/>
  <cols>
    <col min="1" max="1" width="19" customWidth="1"/>
    <col min="2" max="4" width="22" customWidth="1"/>
    <col min="5" max="5" width="30" customWidth="1"/>
    <col min="6" max="6" width="23.25" customWidth="1"/>
    <col min="7" max="7" width="12" customWidth="1"/>
    <col min="8" max="8" width="18" customWidth="1"/>
  </cols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 ht="106.05" customHeight="1">
      <c r="A2" s="11" t="s">
        <v>124</v>
      </c>
      <c r="B2" s="11"/>
      <c r="C2" s="11"/>
      <c r="D2" s="11"/>
      <c r="E2" s="11"/>
      <c r="F2" s="11"/>
      <c r="G2" s="11"/>
      <c r="H2" s="1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2" t="s">
        <v>1</v>
      </c>
      <c r="B4" s="12"/>
      <c r="C4" s="13" t="s">
        <v>2</v>
      </c>
      <c r="D4" s="13"/>
      <c r="E4" s="13"/>
      <c r="F4" s="13"/>
      <c r="G4" s="13"/>
      <c r="H4" s="13"/>
    </row>
    <row r="5" spans="1:8">
      <c r="A5" s="12"/>
      <c r="B5" s="12"/>
      <c r="C5" s="13" t="s">
        <v>3</v>
      </c>
      <c r="D5" s="13"/>
      <c r="E5" s="13"/>
      <c r="F5" s="13"/>
      <c r="G5" s="13"/>
      <c r="H5" s="13"/>
    </row>
    <row r="6" spans="1:8">
      <c r="A6" s="12"/>
      <c r="B6" s="12"/>
      <c r="C6" s="13" t="s">
        <v>4</v>
      </c>
      <c r="D6" s="13"/>
      <c r="E6" s="13"/>
      <c r="F6" s="13"/>
      <c r="G6" s="13"/>
      <c r="H6" s="13"/>
    </row>
    <row r="7" spans="1:8">
      <c r="A7" s="12"/>
      <c r="B7" s="12"/>
      <c r="C7" s="13" t="s">
        <v>5</v>
      </c>
      <c r="D7" s="13"/>
      <c r="E7" s="13"/>
      <c r="F7" s="13"/>
      <c r="G7" s="13"/>
      <c r="H7" s="13"/>
    </row>
    <row r="8" spans="1:8">
      <c r="A8" s="12"/>
      <c r="B8" s="12"/>
      <c r="C8" s="13" t="s">
        <v>6</v>
      </c>
      <c r="D8" s="13"/>
      <c r="E8" s="13"/>
      <c r="F8" s="13"/>
      <c r="G8" s="13"/>
      <c r="H8" s="13"/>
    </row>
    <row r="9" spans="1:8">
      <c r="A9" s="12"/>
      <c r="B9" s="12"/>
      <c r="C9" s="13" t="s">
        <v>7</v>
      </c>
      <c r="D9" s="13"/>
      <c r="E9" s="13"/>
      <c r="F9" s="13"/>
      <c r="G9" s="13"/>
      <c r="H9" s="13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 ht="65" customHeight="1">
      <c r="A11" s="14" t="s">
        <v>8</v>
      </c>
      <c r="B11" s="14"/>
      <c r="C11" s="14"/>
      <c r="D11" s="14"/>
      <c r="E11" s="14"/>
      <c r="F11" s="14"/>
      <c r="G11" s="14"/>
      <c r="H11" s="14"/>
    </row>
    <row r="12" spans="1:8" ht="32" customHeight="1">
      <c r="A12" s="15" t="s">
        <v>9</v>
      </c>
      <c r="B12" s="15"/>
      <c r="C12" s="15"/>
      <c r="D12" s="15"/>
      <c r="E12" s="15"/>
      <c r="F12" s="15"/>
      <c r="G12" s="15"/>
      <c r="H12" s="15"/>
    </row>
    <row r="13" spans="1:8" ht="50" customHeight="1">
      <c r="A13" s="2" t="s">
        <v>10</v>
      </c>
      <c r="B13" s="16" t="s">
        <v>11</v>
      </c>
      <c r="C13" s="16"/>
      <c r="D13" s="16"/>
      <c r="E13" s="2" t="s">
        <v>12</v>
      </c>
      <c r="F13" s="16" t="s">
        <v>13</v>
      </c>
      <c r="G13" s="16"/>
      <c r="H13" s="5" t="s">
        <v>14</v>
      </c>
    </row>
    <row r="14" spans="1:8" ht="60" customHeight="1">
      <c r="A14" s="3" t="s">
        <v>15</v>
      </c>
      <c r="B14" s="17" t="s">
        <v>126</v>
      </c>
      <c r="C14" s="18"/>
      <c r="D14" s="18"/>
      <c r="E14" s="9" t="s">
        <v>125</v>
      </c>
      <c r="F14" s="19"/>
      <c r="G14" s="19"/>
      <c r="H14" s="20">
        <v>0</v>
      </c>
    </row>
    <row r="15" spans="1:8" ht="60" customHeight="1">
      <c r="A15" s="3" t="s">
        <v>16</v>
      </c>
      <c r="B15" s="18" t="s">
        <v>17</v>
      </c>
      <c r="C15" s="18"/>
      <c r="D15" s="18"/>
      <c r="E15" s="4" t="s">
        <v>18</v>
      </c>
      <c r="F15" s="19"/>
      <c r="G15" s="19"/>
      <c r="H15" s="20"/>
    </row>
    <row r="16" spans="1:8" ht="60" customHeight="1">
      <c r="A16" s="3" t="s">
        <v>19</v>
      </c>
      <c r="B16" s="18" t="s">
        <v>20</v>
      </c>
      <c r="C16" s="18"/>
      <c r="D16" s="18"/>
      <c r="E16" s="4" t="s">
        <v>21</v>
      </c>
      <c r="F16" s="19"/>
      <c r="G16" s="19"/>
      <c r="H16" s="20"/>
    </row>
    <row r="17" spans="1:8" ht="60" customHeight="1">
      <c r="A17" s="3" t="s">
        <v>22</v>
      </c>
      <c r="B17" s="18" t="s">
        <v>23</v>
      </c>
      <c r="C17" s="18"/>
      <c r="D17" s="18"/>
      <c r="E17" s="4" t="s">
        <v>24</v>
      </c>
      <c r="F17" s="19"/>
      <c r="G17" s="19"/>
      <c r="H17" s="20"/>
    </row>
    <row r="18" spans="1:8" ht="60" customHeight="1">
      <c r="A18" s="3" t="s">
        <v>25</v>
      </c>
      <c r="B18" s="18" t="s">
        <v>26</v>
      </c>
      <c r="C18" s="18"/>
      <c r="D18" s="18"/>
      <c r="E18" s="4" t="s">
        <v>27</v>
      </c>
      <c r="F18" s="19"/>
      <c r="G18" s="19"/>
      <c r="H18" s="20"/>
    </row>
    <row r="19" spans="1:8" ht="60" customHeight="1">
      <c r="A19" s="3" t="s">
        <v>28</v>
      </c>
      <c r="B19" s="18" t="s">
        <v>29</v>
      </c>
      <c r="C19" s="18"/>
      <c r="D19" s="18"/>
      <c r="E19" s="4" t="s">
        <v>30</v>
      </c>
      <c r="F19" s="19"/>
      <c r="G19" s="19"/>
      <c r="H19" s="20"/>
    </row>
    <row r="20" spans="1:8" ht="60" customHeight="1">
      <c r="A20" s="3" t="s">
        <v>31</v>
      </c>
      <c r="B20" s="18" t="s">
        <v>32</v>
      </c>
      <c r="C20" s="18"/>
      <c r="D20" s="18"/>
      <c r="E20" s="4" t="s">
        <v>33</v>
      </c>
      <c r="F20" s="19"/>
      <c r="G20" s="19"/>
      <c r="H20" s="20"/>
    </row>
    <row r="21" spans="1:8" ht="60" customHeight="1">
      <c r="A21" s="3" t="s">
        <v>34</v>
      </c>
      <c r="B21" s="18" t="s">
        <v>35</v>
      </c>
      <c r="C21" s="18"/>
      <c r="D21" s="18"/>
      <c r="E21" s="4" t="s">
        <v>36</v>
      </c>
      <c r="F21" s="19"/>
      <c r="G21" s="19"/>
      <c r="H21" s="20"/>
    </row>
    <row r="22" spans="1:8" ht="60" customHeight="1">
      <c r="A22" s="3" t="s">
        <v>37</v>
      </c>
      <c r="B22" s="18" t="s">
        <v>38</v>
      </c>
      <c r="C22" s="18"/>
      <c r="D22" s="18"/>
      <c r="E22" s="4" t="s">
        <v>39</v>
      </c>
      <c r="F22" s="19"/>
      <c r="G22" s="19"/>
      <c r="H22" s="20"/>
    </row>
    <row r="23" spans="1:8" ht="60" customHeight="1">
      <c r="A23" s="3" t="s">
        <v>40</v>
      </c>
      <c r="B23" s="18" t="s">
        <v>41</v>
      </c>
      <c r="C23" s="18"/>
      <c r="D23" s="18"/>
      <c r="E23" s="4" t="s">
        <v>42</v>
      </c>
      <c r="F23" s="19"/>
      <c r="G23" s="19"/>
      <c r="H23" s="20"/>
    </row>
    <row r="24" spans="1:8" ht="60" customHeight="1">
      <c r="A24" s="3" t="s">
        <v>43</v>
      </c>
      <c r="B24" s="18" t="s">
        <v>44</v>
      </c>
      <c r="C24" s="18"/>
      <c r="D24" s="18"/>
      <c r="E24" s="4" t="s">
        <v>45</v>
      </c>
      <c r="F24" s="19"/>
      <c r="G24" s="19"/>
      <c r="H24" s="20"/>
    </row>
    <row r="25" spans="1:8" ht="60" customHeight="1">
      <c r="A25" s="3" t="s">
        <v>46</v>
      </c>
      <c r="B25" s="18" t="s">
        <v>47</v>
      </c>
      <c r="C25" s="18"/>
      <c r="D25" s="18"/>
      <c r="E25" s="4" t="s">
        <v>48</v>
      </c>
      <c r="F25" s="19"/>
      <c r="G25" s="19"/>
      <c r="H25" s="20"/>
    </row>
    <row r="26" spans="1:8" ht="60" customHeight="1">
      <c r="A26" s="3" t="s">
        <v>49</v>
      </c>
      <c r="B26" s="18" t="s">
        <v>50</v>
      </c>
      <c r="C26" s="18"/>
      <c r="D26" s="18"/>
      <c r="E26" s="4" t="s">
        <v>51</v>
      </c>
      <c r="F26" s="19"/>
      <c r="G26" s="19"/>
      <c r="H26" s="20"/>
    </row>
    <row r="27" spans="1:8" ht="60" customHeight="1">
      <c r="A27" s="3" t="s">
        <v>52</v>
      </c>
      <c r="B27" s="18" t="s">
        <v>53</v>
      </c>
      <c r="C27" s="18"/>
      <c r="D27" s="18"/>
      <c r="E27" s="4" t="s">
        <v>54</v>
      </c>
      <c r="F27" s="19"/>
      <c r="G27" s="19"/>
      <c r="H27" s="20"/>
    </row>
    <row r="28" spans="1:8" ht="60" customHeight="1">
      <c r="A28" s="3" t="s">
        <v>55</v>
      </c>
      <c r="B28" s="18" t="s">
        <v>56</v>
      </c>
      <c r="C28" s="18"/>
      <c r="D28" s="18"/>
      <c r="E28" s="4" t="s">
        <v>57</v>
      </c>
      <c r="F28" s="19"/>
      <c r="G28" s="19"/>
      <c r="H28" s="20"/>
    </row>
    <row r="29" spans="1:8" ht="60" customHeight="1">
      <c r="A29" s="3" t="s">
        <v>58</v>
      </c>
      <c r="B29" s="18" t="s">
        <v>59</v>
      </c>
      <c r="C29" s="18"/>
      <c r="D29" s="18"/>
      <c r="E29" s="4" t="s">
        <v>60</v>
      </c>
      <c r="F29" s="19"/>
      <c r="G29" s="19"/>
      <c r="H29" s="20"/>
    </row>
    <row r="30" spans="1:8" ht="60" customHeight="1">
      <c r="A30" s="3" t="s">
        <v>61</v>
      </c>
      <c r="B30" s="18" t="s">
        <v>62</v>
      </c>
      <c r="C30" s="18"/>
      <c r="D30" s="18"/>
      <c r="E30" s="4" t="s">
        <v>63</v>
      </c>
      <c r="F30" s="19"/>
      <c r="G30" s="19"/>
      <c r="H30" s="20"/>
    </row>
    <row r="31" spans="1:8" ht="60" customHeight="1">
      <c r="A31" s="3" t="s">
        <v>64</v>
      </c>
      <c r="B31" s="18" t="s">
        <v>65</v>
      </c>
      <c r="C31" s="18"/>
      <c r="D31" s="18"/>
      <c r="E31" s="4" t="s">
        <v>66</v>
      </c>
      <c r="F31" s="19"/>
      <c r="G31" s="19"/>
      <c r="H31" s="20"/>
    </row>
    <row r="32" spans="1:8" ht="60" customHeight="1">
      <c r="A32" s="3" t="s">
        <v>67</v>
      </c>
      <c r="B32" s="18" t="s">
        <v>68</v>
      </c>
      <c r="C32" s="18"/>
      <c r="D32" s="18"/>
      <c r="E32" s="4" t="s">
        <v>69</v>
      </c>
      <c r="F32" s="19"/>
      <c r="G32" s="19"/>
      <c r="H32" s="20"/>
    </row>
    <row r="33" spans="1:8" ht="60" customHeight="1">
      <c r="A33" s="3" t="s">
        <v>70</v>
      </c>
      <c r="B33" s="18" t="s">
        <v>71</v>
      </c>
      <c r="C33" s="18"/>
      <c r="D33" s="18"/>
      <c r="E33" s="4" t="s">
        <v>72</v>
      </c>
      <c r="F33" s="19"/>
      <c r="G33" s="19"/>
      <c r="H33" s="20"/>
    </row>
    <row r="34" spans="1:8" ht="60" customHeight="1">
      <c r="A34" s="3" t="s">
        <v>73</v>
      </c>
      <c r="B34" s="18" t="s">
        <v>74</v>
      </c>
      <c r="C34" s="18"/>
      <c r="D34" s="18"/>
      <c r="E34" s="4" t="s">
        <v>75</v>
      </c>
      <c r="F34" s="19"/>
      <c r="G34" s="19"/>
      <c r="H34" s="20"/>
    </row>
    <row r="35" spans="1:8" ht="60" customHeight="1">
      <c r="A35" s="3" t="s">
        <v>76</v>
      </c>
      <c r="B35" s="18" t="s">
        <v>77</v>
      </c>
      <c r="C35" s="18"/>
      <c r="D35" s="18"/>
      <c r="E35" s="4" t="s">
        <v>78</v>
      </c>
      <c r="F35" s="19"/>
      <c r="G35" s="19"/>
      <c r="H35" s="20"/>
    </row>
    <row r="36" spans="1:8" ht="60" customHeight="1">
      <c r="A36" s="3" t="s">
        <v>79</v>
      </c>
      <c r="B36" s="18" t="s">
        <v>80</v>
      </c>
      <c r="C36" s="18"/>
      <c r="D36" s="18"/>
      <c r="E36" s="4" t="s">
        <v>81</v>
      </c>
      <c r="F36" s="19"/>
      <c r="G36" s="19"/>
      <c r="H36" s="20"/>
    </row>
    <row r="37" spans="1:8" ht="60" customHeight="1">
      <c r="A37" s="3" t="s">
        <v>82</v>
      </c>
      <c r="B37" s="18" t="s">
        <v>83</v>
      </c>
      <c r="C37" s="18"/>
      <c r="D37" s="18"/>
      <c r="E37" s="4" t="s">
        <v>84</v>
      </c>
      <c r="F37" s="19"/>
      <c r="G37" s="19"/>
      <c r="H37" s="20"/>
    </row>
    <row r="38" spans="1:8" ht="60" customHeight="1">
      <c r="A38" s="3" t="s">
        <v>85</v>
      </c>
      <c r="B38" s="18" t="s">
        <v>86</v>
      </c>
      <c r="C38" s="18"/>
      <c r="D38" s="18"/>
      <c r="E38" s="4" t="s">
        <v>87</v>
      </c>
      <c r="F38" s="19"/>
      <c r="G38" s="19"/>
      <c r="H38" s="20"/>
    </row>
    <row r="39" spans="1:8" ht="60" customHeight="1">
      <c r="A39" s="3" t="s">
        <v>88</v>
      </c>
      <c r="B39" s="18" t="s">
        <v>89</v>
      </c>
      <c r="C39" s="18"/>
      <c r="D39" s="18"/>
      <c r="E39" s="4" t="s">
        <v>90</v>
      </c>
      <c r="F39" s="19"/>
      <c r="G39" s="19"/>
      <c r="H39" s="20"/>
    </row>
    <row r="40" spans="1:8" ht="60" customHeight="1">
      <c r="A40" s="3" t="s">
        <v>91</v>
      </c>
      <c r="B40" s="18" t="s">
        <v>92</v>
      </c>
      <c r="C40" s="18"/>
      <c r="D40" s="18"/>
      <c r="E40" s="4" t="s">
        <v>93</v>
      </c>
      <c r="F40" s="19"/>
      <c r="G40" s="19"/>
      <c r="H40" s="20"/>
    </row>
    <row r="41" spans="1:8" ht="60" customHeight="1">
      <c r="A41" s="3" t="s">
        <v>94</v>
      </c>
      <c r="B41" s="18" t="s">
        <v>95</v>
      </c>
      <c r="C41" s="18"/>
      <c r="D41" s="18"/>
      <c r="E41" s="4" t="s">
        <v>96</v>
      </c>
      <c r="F41" s="19"/>
      <c r="G41" s="19"/>
      <c r="H41" s="20"/>
    </row>
    <row r="42" spans="1:8" ht="60" customHeight="1">
      <c r="A42" s="3" t="s">
        <v>97</v>
      </c>
      <c r="B42" s="18" t="s">
        <v>98</v>
      </c>
      <c r="C42" s="18"/>
      <c r="D42" s="18"/>
      <c r="E42" s="4" t="s">
        <v>99</v>
      </c>
      <c r="F42" s="19"/>
      <c r="G42" s="19"/>
      <c r="H42" s="20"/>
    </row>
    <row r="43" spans="1:8" ht="60" customHeight="1">
      <c r="A43" s="3" t="s">
        <v>100</v>
      </c>
      <c r="B43" s="18" t="s">
        <v>101</v>
      </c>
      <c r="C43" s="18"/>
      <c r="D43" s="18"/>
      <c r="E43" s="4" t="s">
        <v>102</v>
      </c>
      <c r="F43" s="19"/>
      <c r="G43" s="19"/>
      <c r="H43" s="20"/>
    </row>
    <row r="44" spans="1:8" ht="68" customHeight="1">
      <c r="A44" s="3" t="s">
        <v>103</v>
      </c>
      <c r="B44" s="18" t="s">
        <v>104</v>
      </c>
      <c r="C44" s="18"/>
      <c r="D44" s="18"/>
      <c r="E44" s="4" t="s">
        <v>105</v>
      </c>
      <c r="F44" s="19"/>
      <c r="G44" s="19"/>
      <c r="H44" s="20"/>
    </row>
    <row r="45" spans="1:8" ht="60" customHeight="1">
      <c r="A45" s="3" t="s">
        <v>106</v>
      </c>
      <c r="B45" s="18" t="s">
        <v>107</v>
      </c>
      <c r="C45" s="18"/>
      <c r="D45" s="18"/>
      <c r="E45" s="4" t="s">
        <v>108</v>
      </c>
      <c r="F45" s="19"/>
      <c r="G45" s="19"/>
      <c r="H45" s="20"/>
    </row>
    <row r="46" spans="1:8" ht="60" customHeight="1">
      <c r="A46" s="3" t="s">
        <v>109</v>
      </c>
      <c r="B46" s="18" t="s">
        <v>110</v>
      </c>
      <c r="C46" s="18"/>
      <c r="D46" s="18"/>
      <c r="E46" s="4" t="s">
        <v>111</v>
      </c>
      <c r="F46" s="19"/>
      <c r="G46" s="19"/>
      <c r="H46" s="20"/>
    </row>
    <row r="47" spans="1:8" ht="60" customHeight="1">
      <c r="A47" s="3" t="s">
        <v>112</v>
      </c>
      <c r="B47" s="18" t="s">
        <v>113</v>
      </c>
      <c r="C47" s="18"/>
      <c r="D47" s="18"/>
      <c r="E47" s="4" t="s">
        <v>114</v>
      </c>
      <c r="F47" s="19"/>
      <c r="G47" s="19"/>
      <c r="H47" s="20"/>
    </row>
    <row r="48" spans="1:8" ht="15" customHeight="1" thickBot="1"/>
    <row r="49" spans="1:8" ht="25.05" customHeight="1" thickBot="1">
      <c r="A49" s="21" t="s">
        <v>115</v>
      </c>
      <c r="B49" s="21"/>
      <c r="C49" s="21"/>
      <c r="D49" s="21"/>
      <c r="E49" s="21"/>
      <c r="F49" s="21"/>
      <c r="G49" s="21"/>
      <c r="H49" s="6">
        <f>IF(H14="","",ROUND(H14*2,2))</f>
        <v>0</v>
      </c>
    </row>
    <row r="50" spans="1:8" ht="25.05" customHeight="1">
      <c r="A50" s="22" t="s">
        <v>116</v>
      </c>
      <c r="B50" s="22"/>
      <c r="C50" s="22"/>
      <c r="D50" s="22"/>
      <c r="E50" s="22"/>
      <c r="F50" s="22"/>
      <c r="G50" s="7">
        <v>0.23</v>
      </c>
      <c r="H50" s="8">
        <f>IF(H14="","",ROUND(H49*G50,2))</f>
        <v>0</v>
      </c>
    </row>
    <row r="51" spans="1:8" ht="25.05" customHeight="1">
      <c r="A51" s="23" t="s">
        <v>127</v>
      </c>
      <c r="B51" s="22"/>
      <c r="C51" s="22"/>
      <c r="D51" s="22"/>
      <c r="E51" s="22"/>
      <c r="F51" s="22"/>
      <c r="G51" s="22"/>
      <c r="H51" s="8">
        <f>IF(H14="","",H49+H50)</f>
        <v>0</v>
      </c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 t="s">
        <v>117</v>
      </c>
      <c r="B53" s="1"/>
      <c r="C53" s="13"/>
      <c r="D53" s="13"/>
      <c r="E53" s="13"/>
      <c r="F53" s="13"/>
      <c r="G53" s="13"/>
      <c r="H53" s="13"/>
    </row>
    <row r="54" spans="1:8">
      <c r="A54" s="1" t="s">
        <v>118</v>
      </c>
      <c r="B54" s="1"/>
      <c r="C54" s="13"/>
      <c r="D54" s="13"/>
      <c r="E54" s="13"/>
      <c r="F54" s="13"/>
      <c r="G54" s="13"/>
      <c r="H54" s="13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3" t="s">
        <v>119</v>
      </c>
      <c r="B56" s="13"/>
      <c r="C56" s="13"/>
      <c r="D56" s="13"/>
      <c r="E56" s="13" t="s">
        <v>120</v>
      </c>
      <c r="F56" s="13"/>
      <c r="G56" s="13"/>
      <c r="H56" s="13"/>
    </row>
    <row r="57" spans="1:8">
      <c r="A57" s="13"/>
      <c r="B57" s="13"/>
      <c r="C57" s="13"/>
      <c r="D57" s="13"/>
      <c r="E57" s="13"/>
      <c r="F57" s="13"/>
      <c r="G57" s="13"/>
      <c r="H57" s="13"/>
    </row>
    <row r="59" spans="1:8" ht="23" customHeight="1">
      <c r="A59" s="12" t="s">
        <v>121</v>
      </c>
      <c r="B59" s="12"/>
      <c r="C59" s="13"/>
      <c r="D59" s="13"/>
      <c r="E59" s="13"/>
      <c r="F59" s="13"/>
      <c r="G59" s="13"/>
      <c r="H59" s="13"/>
    </row>
    <row r="60" spans="1:8" ht="23" customHeight="1">
      <c r="A60" s="12" t="s">
        <v>122</v>
      </c>
      <c r="B60" s="12"/>
      <c r="C60" s="13"/>
      <c r="D60" s="13"/>
      <c r="E60" s="13"/>
      <c r="F60" s="13"/>
      <c r="G60" s="13"/>
      <c r="H60" s="13"/>
    </row>
    <row r="61" spans="1:8" ht="23" customHeight="1">
      <c r="A61" s="12" t="s">
        <v>123</v>
      </c>
      <c r="B61" s="12"/>
      <c r="C61" s="13"/>
      <c r="D61" s="13"/>
      <c r="E61" s="13"/>
      <c r="F61" s="13"/>
      <c r="G61" s="13"/>
      <c r="H61" s="13"/>
    </row>
  </sheetData>
  <mergeCells count="100">
    <mergeCell ref="A59:B59"/>
    <mergeCell ref="C59:H59"/>
    <mergeCell ref="A60:B60"/>
    <mergeCell ref="C60:H60"/>
    <mergeCell ref="A61:B61"/>
    <mergeCell ref="C61:H61"/>
    <mergeCell ref="A51:G51"/>
    <mergeCell ref="C53:H53"/>
    <mergeCell ref="C54:H54"/>
    <mergeCell ref="A56:D57"/>
    <mergeCell ref="E56:H57"/>
    <mergeCell ref="B47:D47"/>
    <mergeCell ref="F47:G47"/>
    <mergeCell ref="H14:H47"/>
    <mergeCell ref="A49:G49"/>
    <mergeCell ref="A50:F50"/>
    <mergeCell ref="B44:D44"/>
    <mergeCell ref="F44:G44"/>
    <mergeCell ref="B45:D45"/>
    <mergeCell ref="F45:G45"/>
    <mergeCell ref="B46:D46"/>
    <mergeCell ref="F46:G46"/>
    <mergeCell ref="B41:D41"/>
    <mergeCell ref="F41:G41"/>
    <mergeCell ref="B42:D42"/>
    <mergeCell ref="F42:G42"/>
    <mergeCell ref="B43:D43"/>
    <mergeCell ref="F43:G43"/>
    <mergeCell ref="B38:D38"/>
    <mergeCell ref="F38:G38"/>
    <mergeCell ref="B39:D39"/>
    <mergeCell ref="F39:G39"/>
    <mergeCell ref="B40:D40"/>
    <mergeCell ref="F40:G40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B29:D29"/>
    <mergeCell ref="F29:G29"/>
    <mergeCell ref="B30:D30"/>
    <mergeCell ref="F30:G30"/>
    <mergeCell ref="B31:D31"/>
    <mergeCell ref="F31:G31"/>
    <mergeCell ref="B26:D26"/>
    <mergeCell ref="F26:G26"/>
    <mergeCell ref="B27:D27"/>
    <mergeCell ref="F27:G27"/>
    <mergeCell ref="B28:D28"/>
    <mergeCell ref="F28:G28"/>
    <mergeCell ref="B23:D23"/>
    <mergeCell ref="F23:G23"/>
    <mergeCell ref="B24:D24"/>
    <mergeCell ref="F24:G24"/>
    <mergeCell ref="B25:D25"/>
    <mergeCell ref="F25:G25"/>
    <mergeCell ref="B20:D20"/>
    <mergeCell ref="F20:G20"/>
    <mergeCell ref="B21:D21"/>
    <mergeCell ref="F21:G21"/>
    <mergeCell ref="B22:D22"/>
    <mergeCell ref="F22:G22"/>
    <mergeCell ref="B17:D17"/>
    <mergeCell ref="F17:G17"/>
    <mergeCell ref="B18:D18"/>
    <mergeCell ref="F18:G18"/>
    <mergeCell ref="B19:D19"/>
    <mergeCell ref="F19:G19"/>
    <mergeCell ref="B14:D14"/>
    <mergeCell ref="F14:G14"/>
    <mergeCell ref="B15:D15"/>
    <mergeCell ref="F15:G15"/>
    <mergeCell ref="B16:D16"/>
    <mergeCell ref="F16:G16"/>
    <mergeCell ref="A9:B9"/>
    <mergeCell ref="C9:H9"/>
    <mergeCell ref="A11:H11"/>
    <mergeCell ref="A12:H12"/>
    <mergeCell ref="B13:D13"/>
    <mergeCell ref="F13:G13"/>
    <mergeCell ref="A6:B6"/>
    <mergeCell ref="C6:H6"/>
    <mergeCell ref="A7:B7"/>
    <mergeCell ref="C7:H7"/>
    <mergeCell ref="A8:B8"/>
    <mergeCell ref="C8:H8"/>
    <mergeCell ref="A1:H1"/>
    <mergeCell ref="A2:H2"/>
    <mergeCell ref="A4:B4"/>
    <mergeCell ref="C4:H4"/>
    <mergeCell ref="A5:B5"/>
    <mergeCell ref="C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2026-10-23T08:37:38Z</dcterms:modified>
</cp:coreProperties>
</file>