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3" activeTab="3"/>
  </bookViews>
  <sheets>
    <sheet name="SUMÁR" sheetId="1" r:id="rId1"/>
    <sheet name="toaletný papier+utierky" sheetId="2" r:id="rId2"/>
    <sheet name="Mydlá, krémy a prášky" sheetId="3" r:id="rId3"/>
    <sheet name="handry" sheetId="4" r:id="rId4"/>
    <sheet name="čistiace prostriedky" sheetId="5" r:id="rId5"/>
    <sheet name="všeličo" sheetId="6" r:id="rId6"/>
  </sheets>
  <definedNames/>
  <calcPr fullCalcOnLoad="1"/>
</workbook>
</file>

<file path=xl/sharedStrings.xml><?xml version="1.0" encoding="utf-8"?>
<sst xmlns="http://schemas.openxmlformats.org/spreadsheetml/2006/main" count="318" uniqueCount="230">
  <si>
    <t>Mikro handra 50x60cm, 260g</t>
  </si>
  <si>
    <t>Návlek na mop strapcový</t>
  </si>
  <si>
    <t>Handra savá viskózna 60x50 cm</t>
  </si>
  <si>
    <t>Handra na podlahu 60x60 cm</t>
  </si>
  <si>
    <t>Kefa WC</t>
  </si>
  <si>
    <t>Zásobník toaletného papiera 26cm</t>
  </si>
  <si>
    <t>Vedro plastové 12L</t>
  </si>
  <si>
    <t>Vedro PVC 10L</t>
  </si>
  <si>
    <t>Časť 1</t>
  </si>
  <si>
    <t>Časť 2</t>
  </si>
  <si>
    <t>Časť 3</t>
  </si>
  <si>
    <t>Časť 4</t>
  </si>
  <si>
    <t>Časť 5</t>
  </si>
  <si>
    <t>Toaletný papier+utierky</t>
  </si>
  <si>
    <t>Handry</t>
  </si>
  <si>
    <t>Čistiace prostriedky</t>
  </si>
  <si>
    <t>Ostatné</t>
  </si>
  <si>
    <t>Spolu</t>
  </si>
  <si>
    <t>Názov</t>
  </si>
  <si>
    <t>Vrecia 600x1200x0,2 čierne</t>
  </si>
  <si>
    <t>Vrecia na odpad 63x73cm zaťah.zelené</t>
  </si>
  <si>
    <t>Vrecia 700x1100x0,065 čierne v rolke</t>
  </si>
  <si>
    <t>Vrecia 700x1100x0,065 transp. 25ks rolka</t>
  </si>
  <si>
    <t>Vrecia 540x720x0,035 čierne v ROL=25ks</t>
  </si>
  <si>
    <t>Vrecia 600x1200x0,2 transparentné</t>
  </si>
  <si>
    <t>Vrecia 1000x1250x0,1 pevné (bal. 10ks)</t>
  </si>
  <si>
    <t>Vrecia 800x1200x0,15 čierne</t>
  </si>
  <si>
    <t>Vrecia 630x850x0,040 transp. 25ks rolka</t>
  </si>
  <si>
    <t>Vrecia 630x850x0,04 modré v rolke</t>
  </si>
  <si>
    <t>Sáčky do koša HDPE 60x70</t>
  </si>
  <si>
    <t>Papier toaletný do zásobníkov 2-vrstvový 26 cm</t>
  </si>
  <si>
    <t>Papier toaletný do zásobníkov 2-vrstvový 19 cm</t>
  </si>
  <si>
    <r>
      <t xml:space="preserve">Papier toaletný  2-vrstvový, 68 </t>
    </r>
    <r>
      <rPr>
        <sz val="11"/>
        <rFont val="Calibri"/>
        <family val="2"/>
      </rPr>
      <t>m</t>
    </r>
  </si>
  <si>
    <r>
      <t>Papierové utierky do zásobníkov</t>
    </r>
    <r>
      <rPr>
        <sz val="11"/>
        <rFont val="Calibri"/>
        <family val="2"/>
      </rPr>
      <t xml:space="preserve"> Z21,5x24</t>
    </r>
  </si>
  <si>
    <r>
      <t>Papierové utierky do zásobníkov V</t>
    </r>
    <r>
      <rPr>
        <sz val="11"/>
        <rFont val="Calibri"/>
        <family val="2"/>
      </rPr>
      <t>23x25, biele</t>
    </r>
  </si>
  <si>
    <t>Priem. utierka 2-vrstvová biela 350 útrž., 34x23,5cm BT5350</t>
  </si>
  <si>
    <t>Priem. utierka 2-vsrtvová modrá 970 útrž., 30x24cm BT5112</t>
  </si>
  <si>
    <t>Priem. utierka 2-vrstvová biela, 900 útrž. 30x24cm BT6461</t>
  </si>
  <si>
    <t>Tekuté mydlo do zásobníkov 1L Kimberly clark 6331, ružové</t>
  </si>
  <si>
    <t>Tekuté mydlo do zásobníkov 1L Tork 421601</t>
  </si>
  <si>
    <t>Zásobník na tekuté mydlo T14B 1000ml</t>
  </si>
  <si>
    <t>Handry čistiace 60x60cm,bavlna, 10kg/bal.</t>
  </si>
  <si>
    <t>Utierka papierova 500utrzkov rolka 38x38</t>
  </si>
  <si>
    <t>Utierky proti prachu na nábytok 25ks/bal</t>
  </si>
  <si>
    <t>Hubka na riad stredná 1bal/10ks</t>
  </si>
  <si>
    <t>Hubka na riad veľká 1bal/5ks</t>
  </si>
  <si>
    <r>
      <t xml:space="preserve">Súprava WC </t>
    </r>
    <r>
      <rPr>
        <sz val="11"/>
        <rFont val="Calibri"/>
        <family val="2"/>
      </rPr>
      <t>(kefa+držiak )</t>
    </r>
  </si>
  <si>
    <r>
      <t xml:space="preserve">Vedro pozinkované </t>
    </r>
    <r>
      <rPr>
        <sz val="11"/>
        <rFont val="Calibri"/>
        <family val="2"/>
      </rPr>
      <t>10L</t>
    </r>
  </si>
  <si>
    <t>Mop SET 4dielna-vedro,mriežka,hlavanásada</t>
  </si>
  <si>
    <t>Návlek na mop kapsový 40cm Micro soft</t>
  </si>
  <si>
    <t>Návlek na mop kaps.40cm bavlna MASTER</t>
  </si>
  <si>
    <t>Mop držiak magnet 40 cm KAPS + 14cm tyč</t>
  </si>
  <si>
    <t>Zmeták 40 cm - čierny vlas, 120cm</t>
  </si>
  <si>
    <t>Zásobník na penové mydlo 1L T24B</t>
  </si>
  <si>
    <t>Zásobník na utierky ZZ T42B</t>
  </si>
  <si>
    <t>Zásobník T41 na sklad.utierky "Z"</t>
  </si>
  <si>
    <t>Zásobník na tekuté mydlo T11T 500ml</t>
  </si>
  <si>
    <t>Mop plochý Ecolab rasant 47x14cm</t>
  </si>
  <si>
    <t>Dezinfekčný roztok CleaDis Silv 1L</t>
  </si>
  <si>
    <t>Dezinfekčný prostriedok Chlorsept 1L</t>
  </si>
  <si>
    <t>Kefka (tvar žehličky)</t>
  </si>
  <si>
    <t>Kefka na ruky (malá úzka)</t>
  </si>
  <si>
    <t>Vozík upratovací pojazdný so žmýkačom - sada</t>
  </si>
  <si>
    <t>Škrabka na odstraňovanie nálepiek s čepelou</t>
  </si>
  <si>
    <t>Vedro guľaté so žmýkačom 12L - sada</t>
  </si>
  <si>
    <t>Prášok tekutý 600g CIF</t>
  </si>
  <si>
    <t>PHZ/2 roky</t>
  </si>
  <si>
    <t>Mydlá, krémy a prášky</t>
  </si>
  <si>
    <t>Popis</t>
  </si>
  <si>
    <t>Pasta na umývanie silne znečistených rúk s regeneračnými účinkami na pokožku</t>
  </si>
  <si>
    <t>Umývacia pasta na ruky, obsahujúca šetrné prírodné abrazíva a oleje zo schopnosťou rýchlo odstrániť nečistoty</t>
  </si>
  <si>
    <t>Umývacia pasta s vyváženým obsahom prírodného abrazíva a mletého vápenca. Je určená k umývaniu silno znečistených rúk. Zloženie doplnené o glycerín</t>
  </si>
  <si>
    <t>Krém na ruky regeneračný, hydratačný. Obsahuje D-panthenol, vďaka ktorému spoľahlivo ošetruje, vyživuje a regeneruje namáhanú pokožku rúk. Nezanecháva mastný pocit, a zanecháva pokožku vláčnu a jemnú.</t>
  </si>
  <si>
    <t>tuhé toaletné mydlo</t>
  </si>
  <si>
    <t>Krém na ruky obsahujúci antibakteriálne zložky (chlórhexidín diglukonát) a ošetrujúce zložky (biotín).</t>
  </si>
  <si>
    <t>Krém na ruky určený na každodenné používanie, ľahko sa vstrebáva a tak nezanecháva na rukách mastný film.</t>
  </si>
  <si>
    <t>Pasta na ruky odstraňuje nečistoty z pokožky – olej, mazivo, živicu, grafit, sadzu a pod. Vďaka prírodnému zloženiu pasta čistí pokožku až do jej hĺbky a zanecháva ju sviežu a hebkú. Neobsahuje silikóny ani rozpúšťadlá. Vhodná na časté používanie.</t>
  </si>
  <si>
    <t>Prací prach na pranie silne znečisteného oblečenia</t>
  </si>
  <si>
    <t>Prací gél, ktorý odstraňuje škvrny s vysokou účinnosťou, na pranie bežne znečisteného oblečenia</t>
  </si>
  <si>
    <t>koncentrovaný prostriedok na zjemnenie a prevoňanie bielizne po praní</t>
  </si>
  <si>
    <t>Extrakčný rozprašovací čistiaci prostriedok na základné hĺbkové čistenie s vynikajúcimi čistiacimi účinkami pre všetky textilné podlahové krytiny a čalúnenie.</t>
  </si>
  <si>
    <t>Saponát na riad* koncentrovaný vysokoúčinný a silný umývací prostriedok na odstraňovanie mastnoty z riadu s prijemnou vôňou</t>
  </si>
  <si>
    <t>Tekutý abrazívny čistiaci prostriedok* čistiaci prostriedok krémovej konzistencii rýchlo a efektívne odstraňujúci mastnotu, vodný kameň a odolnú špinu, šetrný k všetkým umývateľným povrchom najmä v kuchyni a kúpeľni,</t>
  </si>
  <si>
    <t xml:space="preserve">Pre čistenie a lesk sklenených hladkých plôch - pre žiarivo čisté a lesklé okná zaručene bez šmúh. Balenie v praktickej pištoli vytvára penu, ktorá nesteká po povrchu. </t>
  </si>
  <si>
    <t>Protiprachový sprej na nábytok chrání drevo a zvyšuje jeho prirodzený lesk.</t>
  </si>
  <si>
    <t>Vhodné na čistenie a odstránenie mastných a olejnatých znečistení z grilov, sporákov, kuchynských zariadení, všetkých plôch odolných voči lúhom.</t>
  </si>
  <si>
    <t>Všestranný univerzálny čistiaci prostriedok</t>
  </si>
  <si>
    <t>Viacúčrelová kvapalina na čistenie okien, zrkadiel, dlaždíc a všetkých umývateľných plastických povrchov</t>
  </si>
  <si>
    <t xml:space="preserve">Viacúčelová kvapalina pre rýchle čistenie okien, zrkadiel, dlaždíc a všetkých umývateľných plastických povrchov. </t>
  </si>
  <si>
    <t xml:space="preserve">Prostriedok určený na čistenie sifónov umývadiel, výlevok, vani, WC a kuchynských drezov. Rozpúšťa kuchynské odpady, mastné usadeniny, vlasy. </t>
  </si>
  <si>
    <t>Tekutý, zásaditý, koncentrát čistiaceho prostriedku na všeobecné použitie so špeciálnou zmesou tenzidov, s dobrou zmáčavosťou, na ručné a strojové použitie. Vynikajúci prostriedok na čistenie podláh s vysokou odmastňovacou schopnosťou, vhodný najmä do prevádzok ako kuchyne, výrobné priestory , podlahy v stravovacích prevádzkach a podobne.</t>
  </si>
  <si>
    <t>Tekutý koncentrovaný prípravok s dezinfekčným účinkom k pravidelnému čisteniu a údržbe sociálnych zariadení. Likviduje zápach a je vysokoúčinný proti baktériám.</t>
  </si>
  <si>
    <t>Tekutý dezinfekčný prípravok v spreji účinne odstraňuje plesne a huby. Povrch vydezinfikuje a krásne vybieli. Môžete ho použiť na rôzne povrchy: steny, keramiku, obklady a škáry, omietky, murivo, kameň, smalt, plasty, akrylátové povrchy, silikón, gumu, nehrdzavejúcu oceľ.</t>
  </si>
  <si>
    <t>Pre čistenie a lesk sklenených hladkých plôch - pre žiarivo čisté a lesklé okná zaručene bez šmúh.</t>
  </si>
  <si>
    <t>Univerzálny čistiaci prostriedok na podlahy a povrchy kuchynských a hygienických zariadení a ostatných nesavých povrchov.</t>
  </si>
  <si>
    <t>Práškový čistiaci prípravok s vôňou citrónu určený na čistenie glazovaných a smaltovaných povrchov (sporáky, riad, obkladačky, vane, umývadlá, hygienické zariadenia).</t>
  </si>
  <si>
    <t>Trend univerzálny čistiaci prostriedok účinne odstráni nečistoty z podlahy a všetkých umývateľných plôch.</t>
  </si>
  <si>
    <t>Odstraňuje vodný kameň, je účinný aj na odolné škvrny, znižuje potrebu čistenia kefou, čistí aj pod vodnou hladinou a eliminuje zápachy.</t>
  </si>
  <si>
    <t>Vysoko účinný gélový tekutý prostriedok na uvoľnenie upchatých odpadov a na odstránenie nepríjemného zápachu z nich. Je vhodný aj na preventívne čistenie odpadov, pretože pôsobí svojim zložením proti tvorbe nových usadenín.</t>
  </si>
  <si>
    <t xml:space="preserve">Pre čistenie a lesk sklenených hladkých plôch - pre žiarivo čisté a lesklé okná zaručene bez šmúh. </t>
  </si>
  <si>
    <t xml:space="preserve">mydlový čistič na drevo s kokosovým mydlom účinne čistí a ošetruje všetky typy drevených povrchov. Zachováva ich prirodzených vzhľad a zanecháva príjemnú vôňu. Môže sa použiť na všetky druhy lakovaných aj leštených povrchov a to vonkajších aj vnútorných. </t>
  </si>
  <si>
    <t>Pronto spray na nábytok 250ml</t>
  </si>
  <si>
    <t>El. osviežovač vzduchu</t>
  </si>
  <si>
    <t>Účinne odstraňuje vodný kameň a hrdzu zo zariadení typu: čajové kanvice, elektrické ohrievacie špirály, kávovary, automatické práčky, umývačky riadu, žehličky, filtračné sitká spŕch a vodovodných kohútikov, ako aj z kuchynských drezov, umývadiel, keramických obkladov a terakoty.</t>
  </si>
  <si>
    <t>Dôkladne a bezpečne odstráni silne znečistené miesta z nerezu , na čistenom povrchu vytvorí žiarivý lesk a ochrannú vrstvu.</t>
  </si>
  <si>
    <t>Prípravok je určený na ošetrovanie povrchu s čistiacim účinkom a sviežou vôňou. Po nastriekaní na povrch toaletnej misy, pisoára alebo umývadla vytvorí vrstvu špeciálneho filmu, ktorá zabraňuje množeniu mikroorganizmov ako aj usádzaniu močového a vodného kameňa.Vďaka vonným olejom a ďalším komponentom nachádzajúcim sa v prípravku udržiava povrchy a ich okolie svieže, voňavé a čisté.</t>
  </si>
  <si>
    <t>Vysoko výkonný základný čistiaci prostriedok, čistiaca chémia na silne znečistené podlahy. Je vhodný na pravidelné čistenie aj na postavebné a predkolaudačné čistenie. Výborne odstraňuje aj mastnotu, olejové škvrny, vosky, polyméry a emulzie. Vyčistí starú zaschnutú špinu aj veľmi špinavú podlahu</t>
  </si>
  <si>
    <t>Čistiaci prostriedok účinne odstraňuje nánosy vodného kameňa a mydla z vane, sprchy, umývadla, kachličiek a armatúr. Vhodný aj pre citlivé plochy ako akryl alebo umelú hmotu.</t>
  </si>
  <si>
    <t>Čistiaci prostriedok s dezinfekčným účinkom (dezinfekčný prostriedok). Tekutý, silne alkalický prostriedok s aktívnym chlórom.</t>
  </si>
  <si>
    <t>Výrobok je určený na ručné tepovanie a odstraňovanie škvŕn z kobercov a čalúnenia.</t>
  </si>
  <si>
    <t xml:space="preserve">Tablety do pisoárov v plastovom vedierku sú čistiaci a deodoračný prípravok určený pre vkladanie do pisoárov.
Tablety zabraňujú tvorbe usadenín, vodného a močového kameňa. Tablety uvoľňujú príjemnú intenzívnu vôňu, ktorá neutralizuje nepríjemný zápach močoviny. </t>
  </si>
  <si>
    <t>Tuhý WC blok</t>
  </si>
  <si>
    <t>Gélová náplň vo fľaši. Príjemne vonia a udržuje WC hygienicky čisté</t>
  </si>
  <si>
    <t xml:space="preserve">Náhradná náplň do elektrického osviežovača vzduchu </t>
  </si>
  <si>
    <t>Suchý osviežovač vzduchu v spreji nezanecháva mokré škvrny ale účinne bojuje proti nepríjemným pachom.</t>
  </si>
  <si>
    <t>Dezinfekčný prostriedok pre dezinfekciu povrchov a priestorov na báze Nano Silver 1 lit.</t>
  </si>
  <si>
    <t xml:space="preserve">Čistiaci prostriedok na okná s alkoholom. Pre čistenie a lesk sklenených hladkých plôch - pre žiarivo čisté a lesklé okná zaručene bez šmúh. Balenie v praktickej pištoli vytvára penu, ktorá nesteká po povrchu. </t>
  </si>
  <si>
    <t>cena/ks</t>
  </si>
  <si>
    <t>počet ks</t>
  </si>
  <si>
    <t>Napríklad</t>
  </si>
  <si>
    <t>Lopatka + metlička sada</t>
  </si>
  <si>
    <t>Mydlo na ruky - Nivea/Dove</t>
  </si>
  <si>
    <t>Krém na ruky nechtíkový  Solvina</t>
  </si>
  <si>
    <t>Pasta tekutá Solvina Industry</t>
  </si>
  <si>
    <t>Ariel gél</t>
  </si>
  <si>
    <t>Prací prach na montérky Q POWER</t>
  </si>
  <si>
    <t>Prací gél Ariel</t>
  </si>
  <si>
    <t>Aviváž Lenor</t>
  </si>
  <si>
    <t>Prášok tepovací Profi Kärcher RM760</t>
  </si>
  <si>
    <t>Pasta čistiaca na ruky Efekt</t>
  </si>
  <si>
    <t>Pasta čistiaca ISOFA ECO na ruky</t>
  </si>
  <si>
    <t>Pasta čistiaca ISOFA na ruky</t>
  </si>
  <si>
    <t>Krém na ruky dezinfekčný Isolda</t>
  </si>
  <si>
    <t>Krém na ruky univerzálny Isolda</t>
  </si>
  <si>
    <t>Objem</t>
  </si>
  <si>
    <t>1L</t>
  </si>
  <si>
    <t>500g</t>
  </si>
  <si>
    <t>100g</t>
  </si>
  <si>
    <t>200g</t>
  </si>
  <si>
    <t>3,25L</t>
  </si>
  <si>
    <t>4,2L</t>
  </si>
  <si>
    <t>3kg</t>
  </si>
  <si>
    <t>2kg</t>
  </si>
  <si>
    <t>600g</t>
  </si>
  <si>
    <t>1,5L</t>
  </si>
  <si>
    <t>10kg</t>
  </si>
  <si>
    <t>Cleanex Micro Floot handra z mikrovlákna</t>
  </si>
  <si>
    <t>Mikro utierky HANA</t>
  </si>
  <si>
    <t>Handra Bodentuch</t>
  </si>
  <si>
    <t>Handra RENATA</t>
  </si>
  <si>
    <t>Handra Vaflo</t>
  </si>
  <si>
    <t>Prachovka Uniabsorb</t>
  </si>
  <si>
    <t>Handra Vileda PVA Micro</t>
  </si>
  <si>
    <t>Utierky čistiace Pronto Multi Surface</t>
  </si>
  <si>
    <t>Utierka Clarin</t>
  </si>
  <si>
    <t>Spontex 5 MegaMax</t>
  </si>
  <si>
    <t>PRONTO 5v1 Aloe Vera (25 ks)</t>
  </si>
  <si>
    <t>Green shield glass window wipes 50 ks</t>
  </si>
  <si>
    <t>Spontex 10 Colors</t>
  </si>
  <si>
    <t>VILEDA drôtenka na riad 3 ks</t>
  </si>
  <si>
    <t>Hubka na riad MAXI mix farieb</t>
  </si>
  <si>
    <t>Kefa midi žehlicka 10,5cm</t>
  </si>
  <si>
    <t>Kefka na ruky malá obojstranná plastová 8,5x3,5x3cm</t>
  </si>
  <si>
    <t>Lyreco 8.141.512</t>
  </si>
  <si>
    <t>244.4226109</t>
  </si>
  <si>
    <t>Impol Trade 7040091</t>
  </si>
  <si>
    <t>Utierky z mikrovlákna EXTRA SONAX SET (3ks)</t>
  </si>
  <si>
    <t>Mikro utierky 30x35cm</t>
  </si>
  <si>
    <t>Handra 70x60cm, oranžová</t>
  </si>
  <si>
    <t>Handra netkaná biela 70x60cm</t>
  </si>
  <si>
    <t xml:space="preserve">Prachovka univerzál 38x34 </t>
  </si>
  <si>
    <t>Handra z mikrovlákna 35x38cm</t>
  </si>
  <si>
    <t>Utierka proti zahmlievaniu okien</t>
  </si>
  <si>
    <t>Vlhčené utierky proti prachu na nábytok</t>
  </si>
  <si>
    <t>Vlhčené utierky na sklo</t>
  </si>
  <si>
    <t>Hubka na riad malá s drôtenkou 1bal/10ks</t>
  </si>
  <si>
    <t>Drôtenka na riad 3ks</t>
  </si>
  <si>
    <t>Ryžák do ruky - Drevený ryžák, štandardného tvaru, silné syntetické štetiny.</t>
  </si>
  <si>
    <t xml:space="preserve">Kefa na podlahu - ryžák s násadou 140 cm, drevený </t>
  </si>
  <si>
    <t>Vlnená utierka biela</t>
  </si>
  <si>
    <t>CLIN na okná</t>
  </si>
  <si>
    <t>750ml</t>
  </si>
  <si>
    <t>JAR na úmývanie riadu</t>
  </si>
  <si>
    <t>5L</t>
  </si>
  <si>
    <t>Pronto proti prachu - originál - modré</t>
  </si>
  <si>
    <t>400ml</t>
  </si>
  <si>
    <t>SPREJ NA PALUBNÚ DOSKU DYNAMAX DXI1 CITRÓN</t>
  </si>
  <si>
    <t>500ml</t>
  </si>
  <si>
    <t>Trend studený odmasťovač</t>
  </si>
  <si>
    <t>Ajax univerzál active lemon soda</t>
  </si>
  <si>
    <t>Clin Citrus čistič na okná a sklo s rozprašovačom</t>
  </si>
  <si>
    <t>Univerzálny koncentrát SUTTER PLURAL</t>
  </si>
  <si>
    <t>Univerzálny koncentrát na podlahu SUTTER EASY</t>
  </si>
  <si>
    <t>SIFO - čistenie odpadu</t>
  </si>
  <si>
    <t>INNO RAPID - univer.saponát na podlahy</t>
  </si>
  <si>
    <t>SAVO WC</t>
  </si>
  <si>
    <t>SAVO proti plesni</t>
  </si>
  <si>
    <t>Okena čistič okien a skiel</t>
  </si>
  <si>
    <t>Prostriedok na podlahu Konvalinka</t>
  </si>
  <si>
    <t>Prostriedok na umývanie riadu PUR</t>
  </si>
  <si>
    <t>Prášok sypký Cipro</t>
  </si>
  <si>
    <t>400g</t>
  </si>
  <si>
    <t>Prostriedok na podlahu Oriental</t>
  </si>
  <si>
    <t>SAVO - čistiaci prostriedok na WC sanit</t>
  </si>
  <si>
    <t>Savo Razant</t>
  </si>
  <si>
    <t>Iron Čistič na okná a sklo</t>
  </si>
  <si>
    <t>Clin Universal čistič okien s alkoholom náhradná náplň</t>
  </si>
  <si>
    <t>Mydlový čistič na parkety Alex</t>
  </si>
  <si>
    <t>Gold Wax Antistatic sprej na nábytok</t>
  </si>
  <si>
    <t>300ml</t>
  </si>
  <si>
    <t>TREND UNI čistiaci prostriedok Blue Fresh</t>
  </si>
  <si>
    <t>250ml</t>
  </si>
  <si>
    <t>Stripper forte na silne znečistené podlahy</t>
  </si>
  <si>
    <t>Fixinela Sanita</t>
  </si>
  <si>
    <t>WELL DONE CISTIC NA VODNY KAMEN A HRDZU</t>
  </si>
  <si>
    <t>Čistiaci prostriedok na nerez INNOX</t>
  </si>
  <si>
    <t>Trend WC olej s rozprašovačom</t>
  </si>
  <si>
    <t>LEIFHEIT Čistič na silne znečistené podlahy</t>
  </si>
  <si>
    <t>Denkmit Čistiaci prostriedok na kúpeľne Nature</t>
  </si>
  <si>
    <t>Domestos Extended Power Pine</t>
  </si>
  <si>
    <t>Sanitec na okná s NANO efektom</t>
  </si>
  <si>
    <t>Well Done sprej na čistenie kobercov</t>
  </si>
  <si>
    <t>WIXX pisoárové kocky</t>
  </si>
  <si>
    <t>1kg</t>
  </si>
  <si>
    <t>Bref závesné guličky do WC pine</t>
  </si>
  <si>
    <t>45g/50g</t>
  </si>
  <si>
    <t>WC gél Q-Power - oceán</t>
  </si>
  <si>
    <t>Osviežovač vzduchu - FRE-PRO Easy Fresh 2.0</t>
  </si>
  <si>
    <t>Náhradná voňa do osviežovača  FRE-PRO Easy Fresh 2.0</t>
  </si>
  <si>
    <t>GLADE Aerosol Vôňa čistoty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</si>
</sst>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00"/>
    <numFmt numFmtId="168" formatCode="\P\r\a\vd\a;&quot;Pravda&quot;;&quot;Nepravda&quot;"/>
    <numFmt numFmtId="169" formatCode="[$€-2]\ #\ ##,000_);[Red]\([$¥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00B0F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4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33" fillId="0" borderId="0" xfId="0" applyNumberFormat="1" applyFont="1" applyAlignment="1">
      <alignment/>
    </xf>
    <xf numFmtId="166" fontId="33" fillId="0" borderId="20" xfId="0" applyNumberFormat="1" applyFont="1" applyBorder="1" applyAlignment="1">
      <alignment/>
    </xf>
    <xf numFmtId="166" fontId="33" fillId="0" borderId="21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17" xfId="0" applyFont="1" applyBorder="1" applyAlignment="1">
      <alignment/>
    </xf>
    <xf numFmtId="1" fontId="0" fillId="0" borderId="15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166" fontId="33" fillId="0" borderId="24" xfId="0" applyNumberFormat="1" applyFont="1" applyFill="1" applyBorder="1" applyAlignment="1">
      <alignment/>
    </xf>
    <xf numFmtId="166" fontId="33" fillId="0" borderId="20" xfId="0" applyNumberFormat="1" applyFont="1" applyFill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5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166" fontId="0" fillId="0" borderId="26" xfId="0" applyNumberFormat="1" applyFont="1" applyBorder="1" applyAlignment="1">
      <alignment horizontal="center" vertical="center"/>
    </xf>
    <xf numFmtId="166" fontId="0" fillId="0" borderId="27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43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9" borderId="16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9" xfId="0" applyFill="1" applyBorder="1" applyAlignment="1">
      <alignment/>
    </xf>
    <xf numFmtId="166" fontId="0" fillId="9" borderId="16" xfId="0" applyNumberFormat="1" applyFill="1" applyBorder="1" applyAlignment="1">
      <alignment/>
    </xf>
    <xf numFmtId="166" fontId="0" fillId="9" borderId="15" xfId="0" applyNumberFormat="1" applyFill="1" applyBorder="1" applyAlignment="1">
      <alignment/>
    </xf>
    <xf numFmtId="166" fontId="0" fillId="9" borderId="19" xfId="0" applyNumberFormat="1" applyFill="1" applyBorder="1" applyAlignment="1">
      <alignment/>
    </xf>
    <xf numFmtId="166" fontId="0" fillId="0" borderId="27" xfId="0" applyNumberForma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18" xfId="0" applyFill="1" applyBorder="1" applyAlignment="1">
      <alignment/>
    </xf>
    <xf numFmtId="166" fontId="33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166" fontId="0" fillId="9" borderId="16" xfId="0" applyNumberFormat="1" applyFill="1" applyBorder="1" applyAlignment="1">
      <alignment horizontal="center" vertical="center"/>
    </xf>
    <xf numFmtId="166" fontId="0" fillId="9" borderId="15" xfId="0" applyNumberFormat="1" applyFill="1" applyBorder="1" applyAlignment="1">
      <alignment horizontal="center" vertical="center"/>
    </xf>
    <xf numFmtId="166" fontId="0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0" fillId="9" borderId="15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22.57421875" style="0" bestFit="1" customWidth="1"/>
    <col min="3" max="3" width="11.421875" style="2" bestFit="1" customWidth="1"/>
  </cols>
  <sheetData>
    <row r="1" ht="15.75" thickBot="1">
      <c r="C1" s="14" t="s">
        <v>66</v>
      </c>
    </row>
    <row r="2" spans="1:3" ht="15">
      <c r="A2" s="4" t="s">
        <v>8</v>
      </c>
      <c r="B2" s="5" t="s">
        <v>13</v>
      </c>
      <c r="C2" s="34">
        <f>'toaletný papier+utierky'!E11</f>
        <v>0</v>
      </c>
    </row>
    <row r="3" spans="1:3" ht="15">
      <c r="A3" s="6" t="s">
        <v>9</v>
      </c>
      <c r="B3" s="3" t="s">
        <v>67</v>
      </c>
      <c r="C3" s="35">
        <f>'Mydlá, krémy a prášky'!F20</f>
        <v>0</v>
      </c>
    </row>
    <row r="4" spans="1:3" ht="15">
      <c r="A4" s="6" t="s">
        <v>10</v>
      </c>
      <c r="B4" s="3" t="s">
        <v>14</v>
      </c>
      <c r="C4" s="35">
        <f>handry!E25</f>
        <v>0</v>
      </c>
    </row>
    <row r="5" spans="1:3" ht="15">
      <c r="A5" s="6" t="s">
        <v>11</v>
      </c>
      <c r="B5" s="3" t="s">
        <v>15</v>
      </c>
      <c r="C5" s="15">
        <f>'čistiace prostriedky'!E50</f>
        <v>0</v>
      </c>
    </row>
    <row r="6" spans="1:3" ht="15.75" thickBot="1">
      <c r="A6" s="7" t="s">
        <v>12</v>
      </c>
      <c r="B6" s="8" t="s">
        <v>16</v>
      </c>
      <c r="C6" s="16">
        <f>všeličo!E34</f>
        <v>0</v>
      </c>
    </row>
    <row r="7" ht="15">
      <c r="C7" s="14">
        <f>SUM(C2:C6)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" sqref="B1:E1"/>
    </sheetView>
  </sheetViews>
  <sheetFormatPr defaultColWidth="9.140625" defaultRowHeight="15"/>
  <cols>
    <col min="1" max="1" width="2.00390625" style="0" bestFit="1" customWidth="1"/>
    <col min="2" max="2" width="54.00390625" style="0" bestFit="1" customWidth="1"/>
    <col min="3" max="3" width="10.140625" style="0" bestFit="1" customWidth="1"/>
    <col min="4" max="4" width="10.7109375" style="0" bestFit="1" customWidth="1"/>
    <col min="5" max="5" width="7.57421875" style="2" bestFit="1" customWidth="1"/>
  </cols>
  <sheetData>
    <row r="1" spans="2:6" ht="19.5" thickBot="1">
      <c r="B1" s="65" t="s">
        <v>18</v>
      </c>
      <c r="C1" s="73" t="s">
        <v>117</v>
      </c>
      <c r="D1" s="73" t="s">
        <v>118</v>
      </c>
      <c r="E1" s="73" t="s">
        <v>17</v>
      </c>
      <c r="F1" s="73"/>
    </row>
    <row r="2" spans="1:5" ht="15">
      <c r="A2" s="31">
        <v>1</v>
      </c>
      <c r="B2" s="24" t="s">
        <v>30</v>
      </c>
      <c r="C2" s="69"/>
      <c r="D2" s="10">
        <v>13700</v>
      </c>
      <c r="E2" s="46">
        <f aca="true" t="shared" si="0" ref="E2:E10">D2*C2</f>
        <v>0</v>
      </c>
    </row>
    <row r="3" spans="1:5" ht="15">
      <c r="A3" s="31">
        <v>2</v>
      </c>
      <c r="B3" s="22" t="s">
        <v>31</v>
      </c>
      <c r="C3" s="70"/>
      <c r="D3" s="9">
        <v>250</v>
      </c>
      <c r="E3" s="47">
        <f t="shared" si="0"/>
        <v>0</v>
      </c>
    </row>
    <row r="4" spans="1:5" ht="15">
      <c r="A4" s="31">
        <v>3</v>
      </c>
      <c r="B4" s="11" t="s">
        <v>42</v>
      </c>
      <c r="C4" s="70"/>
      <c r="D4" s="9">
        <v>45</v>
      </c>
      <c r="E4" s="47">
        <f t="shared" si="0"/>
        <v>0</v>
      </c>
    </row>
    <row r="5" spans="1:5" ht="15">
      <c r="A5" s="31">
        <v>4</v>
      </c>
      <c r="B5" s="32" t="s">
        <v>32</v>
      </c>
      <c r="C5" s="70"/>
      <c r="D5" s="9">
        <v>29600</v>
      </c>
      <c r="E5" s="47">
        <f t="shared" si="0"/>
        <v>0</v>
      </c>
    </row>
    <row r="6" spans="1:5" ht="15">
      <c r="A6" s="31">
        <v>5</v>
      </c>
      <c r="B6" s="32" t="s">
        <v>33</v>
      </c>
      <c r="C6" s="70"/>
      <c r="D6" s="9">
        <v>1730</v>
      </c>
      <c r="E6" s="47">
        <f t="shared" si="0"/>
        <v>0</v>
      </c>
    </row>
    <row r="7" spans="1:5" ht="15">
      <c r="A7" s="31">
        <v>6</v>
      </c>
      <c r="B7" s="32" t="s">
        <v>34</v>
      </c>
      <c r="C7" s="70"/>
      <c r="D7" s="9">
        <v>47500</v>
      </c>
      <c r="E7" s="47">
        <f t="shared" si="0"/>
        <v>0</v>
      </c>
    </row>
    <row r="8" spans="1:5" ht="15">
      <c r="A8" s="31">
        <v>7</v>
      </c>
      <c r="B8" s="22" t="s">
        <v>36</v>
      </c>
      <c r="C8" s="70"/>
      <c r="D8" s="9">
        <v>20</v>
      </c>
      <c r="E8" s="47">
        <f t="shared" si="0"/>
        <v>0</v>
      </c>
    </row>
    <row r="9" spans="1:5" ht="15">
      <c r="A9" s="31">
        <v>8</v>
      </c>
      <c r="B9" s="22" t="s">
        <v>35</v>
      </c>
      <c r="C9" s="70"/>
      <c r="D9" s="9">
        <v>150</v>
      </c>
      <c r="E9" s="47">
        <f t="shared" si="0"/>
        <v>0</v>
      </c>
    </row>
    <row r="10" spans="1:5" ht="15.75" thickBot="1">
      <c r="A10" s="31">
        <v>9</v>
      </c>
      <c r="B10" s="33" t="s">
        <v>37</v>
      </c>
      <c r="C10" s="71"/>
      <c r="D10" s="13">
        <v>150</v>
      </c>
      <c r="E10" s="48">
        <f t="shared" si="0"/>
        <v>0</v>
      </c>
    </row>
    <row r="11" ht="15">
      <c r="E11" s="14">
        <f>SUM(E2:E10)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C1">
      <selection activeCell="I8" sqref="I8"/>
    </sheetView>
  </sheetViews>
  <sheetFormatPr defaultColWidth="9.140625" defaultRowHeight="15"/>
  <cols>
    <col min="1" max="1" width="3.00390625" style="0" bestFit="1" customWidth="1"/>
    <col min="2" max="2" width="97.28125" style="54" bestFit="1" customWidth="1"/>
    <col min="3" max="3" width="54.140625" style="54" bestFit="1" customWidth="1"/>
    <col min="4" max="4" width="10.140625" style="0" bestFit="1" customWidth="1"/>
    <col min="5" max="5" width="10.7109375" style="0" bestFit="1" customWidth="1"/>
    <col min="6" max="6" width="7.57421875" style="2" bestFit="1" customWidth="1"/>
  </cols>
  <sheetData>
    <row r="1" spans="1:7" ht="19.5" thickBot="1">
      <c r="A1" s="64"/>
      <c r="B1" s="65" t="s">
        <v>68</v>
      </c>
      <c r="C1" s="73" t="s">
        <v>119</v>
      </c>
      <c r="D1" s="65" t="s">
        <v>134</v>
      </c>
      <c r="E1" s="73" t="s">
        <v>117</v>
      </c>
      <c r="F1" s="73" t="s">
        <v>118</v>
      </c>
      <c r="G1" s="73" t="s">
        <v>17</v>
      </c>
    </row>
    <row r="2" spans="1:7" ht="15">
      <c r="A2" s="26">
        <v>1</v>
      </c>
      <c r="B2" s="55" t="s">
        <v>38</v>
      </c>
      <c r="C2" s="55" t="s">
        <v>38</v>
      </c>
      <c r="D2" s="84" t="s">
        <v>135</v>
      </c>
      <c r="E2" s="69"/>
      <c r="F2" s="42">
        <v>60</v>
      </c>
      <c r="G2" s="44">
        <f>E2*F2</f>
        <v>0</v>
      </c>
    </row>
    <row r="3" spans="1:7" ht="15">
      <c r="A3" s="29">
        <v>2</v>
      </c>
      <c r="B3" s="56" t="s">
        <v>39</v>
      </c>
      <c r="C3" s="56" t="s">
        <v>39</v>
      </c>
      <c r="D3" s="85" t="s">
        <v>135</v>
      </c>
      <c r="E3" s="70"/>
      <c r="F3" s="18">
        <v>1000</v>
      </c>
      <c r="G3" s="45">
        <f aca="true" t="shared" si="0" ref="G3:G19">E3*F3</f>
        <v>0</v>
      </c>
    </row>
    <row r="4" spans="1:7" ht="15">
      <c r="A4" s="11">
        <v>3</v>
      </c>
      <c r="B4" s="62" t="s">
        <v>69</v>
      </c>
      <c r="C4" s="57" t="s">
        <v>129</v>
      </c>
      <c r="D4" s="86" t="s">
        <v>136</v>
      </c>
      <c r="E4" s="70"/>
      <c r="F4" s="18">
        <v>21600</v>
      </c>
      <c r="G4" s="45">
        <f t="shared" si="0"/>
        <v>0</v>
      </c>
    </row>
    <row r="5" spans="1:7" ht="30">
      <c r="A5" s="29">
        <v>4</v>
      </c>
      <c r="B5" s="62" t="s">
        <v>70</v>
      </c>
      <c r="C5" s="57" t="s">
        <v>130</v>
      </c>
      <c r="D5" s="86" t="s">
        <v>136</v>
      </c>
      <c r="E5" s="70"/>
      <c r="F5" s="18">
        <v>50</v>
      </c>
      <c r="G5" s="45">
        <f t="shared" si="0"/>
        <v>0</v>
      </c>
    </row>
    <row r="6" spans="1:7" ht="30">
      <c r="A6" s="29">
        <v>5</v>
      </c>
      <c r="B6" s="62" t="s">
        <v>71</v>
      </c>
      <c r="C6" s="57" t="s">
        <v>131</v>
      </c>
      <c r="D6" s="86" t="s">
        <v>136</v>
      </c>
      <c r="E6" s="70"/>
      <c r="F6" s="18">
        <v>50</v>
      </c>
      <c r="G6" s="45">
        <f t="shared" si="0"/>
        <v>0</v>
      </c>
    </row>
    <row r="7" spans="1:7" ht="15">
      <c r="A7" s="11">
        <v>6</v>
      </c>
      <c r="B7" s="61" t="s">
        <v>73</v>
      </c>
      <c r="C7" s="58" t="s">
        <v>121</v>
      </c>
      <c r="D7" s="87" t="s">
        <v>137</v>
      </c>
      <c r="E7" s="70"/>
      <c r="F7" s="18">
        <v>49200</v>
      </c>
      <c r="G7" s="45">
        <f t="shared" si="0"/>
        <v>0</v>
      </c>
    </row>
    <row r="8" spans="1:8" ht="45">
      <c r="A8" s="29">
        <v>7</v>
      </c>
      <c r="B8" s="62" t="s">
        <v>72</v>
      </c>
      <c r="C8" s="57" t="s">
        <v>122</v>
      </c>
      <c r="D8" s="87" t="s">
        <v>137</v>
      </c>
      <c r="E8" s="70"/>
      <c r="F8" s="18">
        <v>8200</v>
      </c>
      <c r="G8" s="45">
        <f t="shared" si="0"/>
        <v>0</v>
      </c>
      <c r="H8" s="1"/>
    </row>
    <row r="9" spans="1:10" ht="15">
      <c r="A9" s="29">
        <v>8</v>
      </c>
      <c r="B9" s="62" t="s">
        <v>74</v>
      </c>
      <c r="C9" s="57" t="s">
        <v>132</v>
      </c>
      <c r="D9" s="87" t="s">
        <v>137</v>
      </c>
      <c r="E9" s="70"/>
      <c r="F9" s="18">
        <v>5100</v>
      </c>
      <c r="G9" s="45">
        <f t="shared" si="0"/>
        <v>0</v>
      </c>
      <c r="H9" s="1"/>
      <c r="I9" s="1"/>
      <c r="J9" s="1"/>
    </row>
    <row r="10" spans="1:8" ht="30">
      <c r="A10" s="11">
        <v>9</v>
      </c>
      <c r="B10" s="62" t="s">
        <v>75</v>
      </c>
      <c r="C10" s="57" t="s">
        <v>133</v>
      </c>
      <c r="D10" s="87" t="s">
        <v>137</v>
      </c>
      <c r="E10" s="70"/>
      <c r="F10" s="18">
        <v>7100</v>
      </c>
      <c r="G10" s="45">
        <f t="shared" si="0"/>
        <v>0</v>
      </c>
      <c r="H10" s="1"/>
    </row>
    <row r="11" spans="1:8" ht="45">
      <c r="A11" s="29">
        <v>10</v>
      </c>
      <c r="B11" s="62" t="s">
        <v>76</v>
      </c>
      <c r="C11" s="57" t="s">
        <v>123</v>
      </c>
      <c r="D11" s="86" t="s">
        <v>138</v>
      </c>
      <c r="E11" s="70"/>
      <c r="F11" s="18">
        <v>2000</v>
      </c>
      <c r="G11" s="45">
        <f t="shared" si="0"/>
        <v>0</v>
      </c>
      <c r="H11" s="1"/>
    </row>
    <row r="12" spans="1:7" ht="15">
      <c r="A12" s="29">
        <v>11</v>
      </c>
      <c r="B12" s="62" t="s">
        <v>78</v>
      </c>
      <c r="C12" s="59" t="s">
        <v>124</v>
      </c>
      <c r="D12" s="18" t="s">
        <v>139</v>
      </c>
      <c r="E12" s="70"/>
      <c r="F12" s="18">
        <v>80</v>
      </c>
      <c r="G12" s="45">
        <f t="shared" si="0"/>
        <v>0</v>
      </c>
    </row>
    <row r="13" spans="1:7" ht="15">
      <c r="A13" s="11">
        <v>12</v>
      </c>
      <c r="B13" s="62" t="s">
        <v>78</v>
      </c>
      <c r="C13" s="59" t="s">
        <v>124</v>
      </c>
      <c r="D13" s="18" t="s">
        <v>140</v>
      </c>
      <c r="E13" s="70"/>
      <c r="F13" s="18">
        <v>300</v>
      </c>
      <c r="G13" s="45">
        <f t="shared" si="0"/>
        <v>0</v>
      </c>
    </row>
    <row r="14" spans="1:7" ht="15">
      <c r="A14" s="29">
        <v>13</v>
      </c>
      <c r="B14" s="62" t="s">
        <v>77</v>
      </c>
      <c r="C14" s="59" t="s">
        <v>125</v>
      </c>
      <c r="D14" s="18" t="s">
        <v>141</v>
      </c>
      <c r="E14" s="70"/>
      <c r="F14" s="18">
        <v>2400</v>
      </c>
      <c r="G14" s="45">
        <f t="shared" si="0"/>
        <v>0</v>
      </c>
    </row>
    <row r="15" spans="1:7" ht="15">
      <c r="A15" s="29">
        <v>14</v>
      </c>
      <c r="B15" s="62" t="s">
        <v>77</v>
      </c>
      <c r="C15" s="59" t="s">
        <v>125</v>
      </c>
      <c r="D15" s="18" t="s">
        <v>142</v>
      </c>
      <c r="E15" s="70"/>
      <c r="F15" s="18">
        <v>270</v>
      </c>
      <c r="G15" s="45">
        <f t="shared" si="0"/>
        <v>0</v>
      </c>
    </row>
    <row r="16" spans="1:7" ht="15">
      <c r="A16" s="11">
        <v>15</v>
      </c>
      <c r="B16" s="62" t="s">
        <v>77</v>
      </c>
      <c r="C16" s="59" t="s">
        <v>125</v>
      </c>
      <c r="D16" s="18" t="s">
        <v>143</v>
      </c>
      <c r="E16" s="70"/>
      <c r="F16" s="18">
        <v>2000</v>
      </c>
      <c r="G16" s="45">
        <f t="shared" si="0"/>
        <v>0</v>
      </c>
    </row>
    <row r="17" spans="1:7" ht="15">
      <c r="A17" s="29">
        <v>16</v>
      </c>
      <c r="B17" s="62" t="s">
        <v>78</v>
      </c>
      <c r="C17" s="59" t="s">
        <v>126</v>
      </c>
      <c r="D17" s="18" t="s">
        <v>144</v>
      </c>
      <c r="E17" s="70"/>
      <c r="F17" s="18">
        <v>600</v>
      </c>
      <c r="G17" s="45">
        <f t="shared" si="0"/>
        <v>0</v>
      </c>
    </row>
    <row r="18" spans="1:7" ht="15">
      <c r="A18" s="29">
        <v>17</v>
      </c>
      <c r="B18" s="62" t="s">
        <v>79</v>
      </c>
      <c r="C18" s="59" t="s">
        <v>127</v>
      </c>
      <c r="D18" s="18" t="s">
        <v>144</v>
      </c>
      <c r="E18" s="70"/>
      <c r="F18" s="18">
        <v>350</v>
      </c>
      <c r="G18" s="45">
        <f t="shared" si="0"/>
        <v>0</v>
      </c>
    </row>
    <row r="19" spans="1:7" ht="30.75" thickBot="1">
      <c r="A19" s="12">
        <v>18</v>
      </c>
      <c r="B19" s="63" t="s">
        <v>80</v>
      </c>
      <c r="C19" s="60" t="s">
        <v>128</v>
      </c>
      <c r="D19" s="43" t="s">
        <v>145</v>
      </c>
      <c r="E19" s="71"/>
      <c r="F19" s="43">
        <v>10</v>
      </c>
      <c r="G19" s="72">
        <f t="shared" si="0"/>
        <v>0</v>
      </c>
    </row>
    <row r="20" ht="16.5" customHeight="1">
      <c r="F20" s="14">
        <f>SUM(G2:G19)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3.00390625" style="0" bestFit="1" customWidth="1"/>
    <col min="2" max="2" width="69.28125" style="0" bestFit="1" customWidth="1"/>
    <col min="3" max="3" width="48.8515625" style="0" bestFit="1" customWidth="1"/>
    <col min="4" max="4" width="10.7109375" style="0" bestFit="1" customWidth="1"/>
  </cols>
  <sheetData>
    <row r="1" spans="2:6" ht="19.5" thickBot="1">
      <c r="B1" s="65" t="s">
        <v>18</v>
      </c>
      <c r="C1" s="65" t="s">
        <v>119</v>
      </c>
      <c r="D1" s="73" t="s">
        <v>117</v>
      </c>
      <c r="E1" s="73" t="s">
        <v>118</v>
      </c>
      <c r="F1" s="73" t="s">
        <v>17</v>
      </c>
    </row>
    <row r="2" spans="1:6" s="28" customFormat="1" ht="15">
      <c r="A2" s="26">
        <v>1</v>
      </c>
      <c r="B2" s="27" t="s">
        <v>0</v>
      </c>
      <c r="C2" s="27" t="s">
        <v>146</v>
      </c>
      <c r="D2" s="66"/>
      <c r="E2" s="27">
        <v>600</v>
      </c>
      <c r="F2" s="39">
        <f aca="true" t="shared" si="0" ref="F2:F24">E2*D2</f>
        <v>0</v>
      </c>
    </row>
    <row r="3" spans="1:6" s="28" customFormat="1" ht="15">
      <c r="A3" s="29">
        <v>2</v>
      </c>
      <c r="B3" s="30" t="s">
        <v>167</v>
      </c>
      <c r="C3" s="30" t="s">
        <v>147</v>
      </c>
      <c r="D3" s="67"/>
      <c r="E3" s="30">
        <v>850</v>
      </c>
      <c r="F3" s="40">
        <f t="shared" si="0"/>
        <v>0</v>
      </c>
    </row>
    <row r="4" spans="1:6" ht="15">
      <c r="A4" s="11">
        <v>3</v>
      </c>
      <c r="B4" s="9" t="s">
        <v>168</v>
      </c>
      <c r="C4" s="30" t="s">
        <v>148</v>
      </c>
      <c r="D4" s="67"/>
      <c r="E4" s="9">
        <v>650</v>
      </c>
      <c r="F4" s="40">
        <f t="shared" si="0"/>
        <v>0</v>
      </c>
    </row>
    <row r="5" spans="1:6" ht="15">
      <c r="A5" s="29">
        <v>4</v>
      </c>
      <c r="B5" s="9" t="s">
        <v>169</v>
      </c>
      <c r="C5" s="30" t="s">
        <v>149</v>
      </c>
      <c r="D5" s="67"/>
      <c r="E5" s="9">
        <v>700</v>
      </c>
      <c r="F5" s="40">
        <f t="shared" si="0"/>
        <v>0</v>
      </c>
    </row>
    <row r="6" spans="1:6" ht="15">
      <c r="A6" s="29">
        <v>5</v>
      </c>
      <c r="B6" s="9" t="s">
        <v>2</v>
      </c>
      <c r="C6" s="30" t="s">
        <v>148</v>
      </c>
      <c r="D6" s="67"/>
      <c r="E6" s="9">
        <v>2300</v>
      </c>
      <c r="F6" s="40">
        <f t="shared" si="0"/>
        <v>0</v>
      </c>
    </row>
    <row r="7" spans="1:6" ht="15">
      <c r="A7" s="11">
        <v>6</v>
      </c>
      <c r="B7" s="9" t="s">
        <v>41</v>
      </c>
      <c r="C7" s="30"/>
      <c r="D7" s="67"/>
      <c r="E7" s="9">
        <v>4000</v>
      </c>
      <c r="F7" s="40">
        <f t="shared" si="0"/>
        <v>0</v>
      </c>
    </row>
    <row r="8" spans="1:6" ht="15">
      <c r="A8" s="29">
        <v>7</v>
      </c>
      <c r="B8" s="9" t="s">
        <v>3</v>
      </c>
      <c r="C8" s="30" t="s">
        <v>150</v>
      </c>
      <c r="D8" s="67"/>
      <c r="E8" s="9">
        <v>2600</v>
      </c>
      <c r="F8" s="40">
        <f t="shared" si="0"/>
        <v>0</v>
      </c>
    </row>
    <row r="9" spans="1:6" ht="15">
      <c r="A9" s="29">
        <v>8</v>
      </c>
      <c r="B9" s="9" t="s">
        <v>170</v>
      </c>
      <c r="C9" s="30" t="s">
        <v>151</v>
      </c>
      <c r="D9" s="67"/>
      <c r="E9" s="9">
        <v>1000</v>
      </c>
      <c r="F9" s="40">
        <f t="shared" si="0"/>
        <v>0</v>
      </c>
    </row>
    <row r="10" spans="1:6" s="28" customFormat="1" ht="15">
      <c r="A10" s="11">
        <v>9</v>
      </c>
      <c r="B10" s="30" t="s">
        <v>171</v>
      </c>
      <c r="C10" s="30" t="s">
        <v>152</v>
      </c>
      <c r="D10" s="67"/>
      <c r="E10" s="30">
        <v>2200</v>
      </c>
      <c r="F10" s="40">
        <f t="shared" si="0"/>
        <v>0</v>
      </c>
    </row>
    <row r="11" spans="1:6" ht="15">
      <c r="A11" s="29">
        <v>10</v>
      </c>
      <c r="B11" s="9" t="s">
        <v>43</v>
      </c>
      <c r="C11" s="9" t="s">
        <v>153</v>
      </c>
      <c r="D11" s="67"/>
      <c r="E11" s="9">
        <v>350</v>
      </c>
      <c r="F11" s="40">
        <f t="shared" si="0"/>
        <v>0</v>
      </c>
    </row>
    <row r="12" spans="1:6" ht="15">
      <c r="A12" s="29">
        <v>11</v>
      </c>
      <c r="B12" s="9" t="s">
        <v>172</v>
      </c>
      <c r="C12" s="9" t="s">
        <v>154</v>
      </c>
      <c r="D12" s="67"/>
      <c r="E12" s="9">
        <v>350</v>
      </c>
      <c r="F12" s="40">
        <f t="shared" si="0"/>
        <v>0</v>
      </c>
    </row>
    <row r="13" spans="1:6" ht="15">
      <c r="A13" s="11">
        <v>12</v>
      </c>
      <c r="B13" s="9" t="s">
        <v>45</v>
      </c>
      <c r="C13" s="9" t="s">
        <v>155</v>
      </c>
      <c r="D13" s="67"/>
      <c r="E13" s="9">
        <v>300</v>
      </c>
      <c r="F13" s="40">
        <f t="shared" si="0"/>
        <v>0</v>
      </c>
    </row>
    <row r="14" spans="1:6" ht="15">
      <c r="A14" s="29">
        <v>13</v>
      </c>
      <c r="B14" s="9" t="s">
        <v>173</v>
      </c>
      <c r="C14" s="9" t="s">
        <v>156</v>
      </c>
      <c r="D14" s="67"/>
      <c r="E14" s="9">
        <v>100</v>
      </c>
      <c r="F14" s="40">
        <f t="shared" si="0"/>
        <v>0</v>
      </c>
    </row>
    <row r="15" spans="1:6" ht="15">
      <c r="A15" s="29">
        <v>14</v>
      </c>
      <c r="B15" s="9" t="s">
        <v>174</v>
      </c>
      <c r="C15" s="9" t="s">
        <v>157</v>
      </c>
      <c r="D15" s="67"/>
      <c r="E15" s="9">
        <v>500</v>
      </c>
      <c r="F15" s="40">
        <f t="shared" si="0"/>
        <v>0</v>
      </c>
    </row>
    <row r="16" spans="1:6" ht="15">
      <c r="A16" s="11">
        <v>15</v>
      </c>
      <c r="B16" s="9" t="s">
        <v>175</v>
      </c>
      <c r="C16" s="9" t="s">
        <v>158</v>
      </c>
      <c r="D16" s="67"/>
      <c r="E16" s="9">
        <v>10</v>
      </c>
      <c r="F16" s="40">
        <f t="shared" si="0"/>
        <v>0</v>
      </c>
    </row>
    <row r="17" spans="1:6" ht="15">
      <c r="A17" s="29">
        <v>16</v>
      </c>
      <c r="B17" s="9" t="s">
        <v>176</v>
      </c>
      <c r="C17" s="9" t="s">
        <v>159</v>
      </c>
      <c r="D17" s="67"/>
      <c r="E17" s="9">
        <v>25</v>
      </c>
      <c r="F17" s="40">
        <f t="shared" si="0"/>
        <v>0</v>
      </c>
    </row>
    <row r="18" spans="1:6" ht="15">
      <c r="A18" s="29">
        <v>17</v>
      </c>
      <c r="B18" s="9" t="s">
        <v>44</v>
      </c>
      <c r="C18" s="9" t="s">
        <v>160</v>
      </c>
      <c r="D18" s="67"/>
      <c r="E18" s="9">
        <v>800</v>
      </c>
      <c r="F18" s="40">
        <f t="shared" si="0"/>
        <v>0</v>
      </c>
    </row>
    <row r="19" spans="1:6" ht="15">
      <c r="A19" s="11">
        <v>18</v>
      </c>
      <c r="B19" s="9" t="s">
        <v>60</v>
      </c>
      <c r="C19" s="9" t="s">
        <v>161</v>
      </c>
      <c r="D19" s="67"/>
      <c r="E19" s="9">
        <v>100</v>
      </c>
      <c r="F19" s="40">
        <f t="shared" si="0"/>
        <v>0</v>
      </c>
    </row>
    <row r="20" spans="1:6" ht="15">
      <c r="A20" s="29">
        <v>19</v>
      </c>
      <c r="B20" s="9" t="s">
        <v>61</v>
      </c>
      <c r="C20" s="9" t="s">
        <v>162</v>
      </c>
      <c r="D20" s="67"/>
      <c r="E20" s="9">
        <v>100</v>
      </c>
      <c r="F20" s="40">
        <f t="shared" si="0"/>
        <v>0</v>
      </c>
    </row>
    <row r="21" spans="1:6" ht="15">
      <c r="A21" s="29">
        <v>20</v>
      </c>
      <c r="B21" s="9" t="s">
        <v>177</v>
      </c>
      <c r="C21" s="9" t="s">
        <v>163</v>
      </c>
      <c r="D21" s="67"/>
      <c r="E21" s="9">
        <v>50</v>
      </c>
      <c r="F21" s="40">
        <f t="shared" si="0"/>
        <v>0</v>
      </c>
    </row>
    <row r="22" spans="1:6" ht="15">
      <c r="A22" s="11">
        <v>21</v>
      </c>
      <c r="B22" s="9" t="s">
        <v>178</v>
      </c>
      <c r="C22" s="9" t="s">
        <v>164</v>
      </c>
      <c r="D22" s="67"/>
      <c r="E22" s="9">
        <v>100</v>
      </c>
      <c r="F22" s="40">
        <f t="shared" si="0"/>
        <v>0</v>
      </c>
    </row>
    <row r="23" spans="1:6" ht="15">
      <c r="A23" s="29">
        <v>22</v>
      </c>
      <c r="B23" s="9" t="s">
        <v>63</v>
      </c>
      <c r="C23" s="9" t="s">
        <v>165</v>
      </c>
      <c r="D23" s="67"/>
      <c r="E23" s="9">
        <v>200</v>
      </c>
      <c r="F23" s="40">
        <f t="shared" si="0"/>
        <v>0</v>
      </c>
    </row>
    <row r="24" spans="1:6" ht="15.75" thickBot="1">
      <c r="A24" s="74">
        <v>23</v>
      </c>
      <c r="B24" s="13" t="s">
        <v>179</v>
      </c>
      <c r="C24" s="13" t="s">
        <v>166</v>
      </c>
      <c r="D24" s="68"/>
      <c r="E24" s="13">
        <v>60</v>
      </c>
      <c r="F24" s="41">
        <f t="shared" si="0"/>
        <v>0</v>
      </c>
    </row>
    <row r="25" ht="15">
      <c r="E25" s="2">
        <f>SUM(F2:F24)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00390625" style="0" bestFit="1" customWidth="1"/>
    <col min="2" max="2" width="103.00390625" style="0" bestFit="1" customWidth="1"/>
    <col min="3" max="3" width="50.421875" style="0" bestFit="1" customWidth="1"/>
    <col min="4" max="4" width="8.8515625" style="90" bestFit="1" customWidth="1"/>
    <col min="5" max="5" width="10.140625" style="2" bestFit="1" customWidth="1"/>
    <col min="6" max="6" width="10.7109375" style="0" bestFit="1" customWidth="1"/>
    <col min="7" max="7" width="7.57421875" style="0" bestFit="1" customWidth="1"/>
  </cols>
  <sheetData>
    <row r="1" spans="2:7" ht="19.5" thickBot="1">
      <c r="B1" s="65" t="s">
        <v>68</v>
      </c>
      <c r="C1" s="65" t="s">
        <v>119</v>
      </c>
      <c r="D1" s="65" t="s">
        <v>134</v>
      </c>
      <c r="E1" s="73" t="s">
        <v>117</v>
      </c>
      <c r="F1" s="73" t="s">
        <v>118</v>
      </c>
      <c r="G1" s="73" t="s">
        <v>17</v>
      </c>
    </row>
    <row r="2" spans="1:7" ht="30">
      <c r="A2" s="80">
        <v>1</v>
      </c>
      <c r="B2" s="49" t="s">
        <v>116</v>
      </c>
      <c r="C2" s="10" t="s">
        <v>180</v>
      </c>
      <c r="D2" s="42" t="s">
        <v>181</v>
      </c>
      <c r="E2" s="77"/>
      <c r="F2" s="42">
        <v>600</v>
      </c>
      <c r="G2" s="44">
        <f>F2*E2</f>
        <v>0</v>
      </c>
    </row>
    <row r="3" spans="1:7" ht="30">
      <c r="A3" s="81">
        <v>2</v>
      </c>
      <c r="B3" s="51" t="s">
        <v>81</v>
      </c>
      <c r="C3" s="9" t="s">
        <v>182</v>
      </c>
      <c r="D3" s="18" t="s">
        <v>135</v>
      </c>
      <c r="E3" s="78"/>
      <c r="F3" s="18">
        <v>1000</v>
      </c>
      <c r="G3" s="45">
        <f aca="true" t="shared" si="0" ref="G3:G49">F3*E3</f>
        <v>0</v>
      </c>
    </row>
    <row r="4" spans="1:7" ht="30">
      <c r="A4" s="81">
        <v>3</v>
      </c>
      <c r="B4" s="51" t="s">
        <v>81</v>
      </c>
      <c r="C4" s="9" t="s">
        <v>182</v>
      </c>
      <c r="D4" s="18" t="s">
        <v>183</v>
      </c>
      <c r="E4" s="78"/>
      <c r="F4" s="18">
        <v>400</v>
      </c>
      <c r="G4" s="45">
        <f t="shared" si="0"/>
        <v>0</v>
      </c>
    </row>
    <row r="5" spans="1:7" ht="15">
      <c r="A5" s="81">
        <v>4</v>
      </c>
      <c r="B5" s="51" t="s">
        <v>84</v>
      </c>
      <c r="C5" s="9" t="s">
        <v>184</v>
      </c>
      <c r="D5" s="18" t="s">
        <v>185</v>
      </c>
      <c r="E5" s="78"/>
      <c r="F5" s="18">
        <v>550</v>
      </c>
      <c r="G5" s="45">
        <f t="shared" si="0"/>
        <v>0</v>
      </c>
    </row>
    <row r="6" spans="1:7" ht="15">
      <c r="A6" s="81">
        <v>5</v>
      </c>
      <c r="B6" s="51" t="s">
        <v>84</v>
      </c>
      <c r="C6" s="9" t="s">
        <v>186</v>
      </c>
      <c r="D6" s="18" t="s">
        <v>187</v>
      </c>
      <c r="E6" s="78"/>
      <c r="F6" s="18">
        <v>900</v>
      </c>
      <c r="G6" s="45">
        <f t="shared" si="0"/>
        <v>0</v>
      </c>
    </row>
    <row r="7" spans="1:7" ht="30">
      <c r="A7" s="81">
        <v>6</v>
      </c>
      <c r="B7" s="51" t="s">
        <v>85</v>
      </c>
      <c r="C7" s="19" t="s">
        <v>188</v>
      </c>
      <c r="D7" s="89" t="s">
        <v>181</v>
      </c>
      <c r="E7" s="78"/>
      <c r="F7" s="18">
        <v>20</v>
      </c>
      <c r="G7" s="45">
        <f t="shared" si="0"/>
        <v>0</v>
      </c>
    </row>
    <row r="8" spans="1:7" ht="15">
      <c r="A8" s="81">
        <v>7</v>
      </c>
      <c r="B8" s="51" t="s">
        <v>86</v>
      </c>
      <c r="C8" s="9" t="s">
        <v>189</v>
      </c>
      <c r="D8" s="18" t="s">
        <v>135</v>
      </c>
      <c r="E8" s="78"/>
      <c r="F8" s="18">
        <v>350</v>
      </c>
      <c r="G8" s="45">
        <f t="shared" si="0"/>
        <v>0</v>
      </c>
    </row>
    <row r="9" spans="1:7" ht="30">
      <c r="A9" s="81">
        <v>8</v>
      </c>
      <c r="B9" s="51" t="s">
        <v>83</v>
      </c>
      <c r="C9" s="9" t="s">
        <v>190</v>
      </c>
      <c r="D9" s="18" t="s">
        <v>187</v>
      </c>
      <c r="E9" s="78"/>
      <c r="F9" s="18">
        <v>30</v>
      </c>
      <c r="G9" s="45">
        <f t="shared" si="0"/>
        <v>0</v>
      </c>
    </row>
    <row r="10" spans="1:7" ht="15">
      <c r="A10" s="81">
        <v>9</v>
      </c>
      <c r="B10" s="51" t="s">
        <v>87</v>
      </c>
      <c r="C10" s="9" t="s">
        <v>191</v>
      </c>
      <c r="D10" s="18" t="s">
        <v>181</v>
      </c>
      <c r="E10" s="78"/>
      <c r="F10" s="18">
        <v>80</v>
      </c>
      <c r="G10" s="45">
        <f t="shared" si="0"/>
        <v>0</v>
      </c>
    </row>
    <row r="11" spans="1:7" ht="15">
      <c r="A11" s="81">
        <v>10</v>
      </c>
      <c r="B11" s="51" t="s">
        <v>88</v>
      </c>
      <c r="C11" s="9" t="s">
        <v>192</v>
      </c>
      <c r="D11" s="18" t="s">
        <v>181</v>
      </c>
      <c r="E11" s="78"/>
      <c r="F11" s="18">
        <v>1400</v>
      </c>
      <c r="G11" s="45">
        <f t="shared" si="0"/>
        <v>0</v>
      </c>
    </row>
    <row r="12" spans="1:7" ht="30">
      <c r="A12" s="81">
        <v>11</v>
      </c>
      <c r="B12" s="51" t="s">
        <v>89</v>
      </c>
      <c r="C12" s="9" t="s">
        <v>193</v>
      </c>
      <c r="D12" s="18" t="s">
        <v>136</v>
      </c>
      <c r="E12" s="78"/>
      <c r="F12" s="18">
        <v>450</v>
      </c>
      <c r="G12" s="45">
        <f t="shared" si="0"/>
        <v>0</v>
      </c>
    </row>
    <row r="13" spans="1:7" ht="60">
      <c r="A13" s="81">
        <v>12</v>
      </c>
      <c r="B13" s="51" t="s">
        <v>90</v>
      </c>
      <c r="C13" s="30" t="s">
        <v>194</v>
      </c>
      <c r="D13" s="85" t="s">
        <v>183</v>
      </c>
      <c r="E13" s="78"/>
      <c r="F13" s="18">
        <v>40</v>
      </c>
      <c r="G13" s="45">
        <f t="shared" si="0"/>
        <v>0</v>
      </c>
    </row>
    <row r="14" spans="1:7" ht="30">
      <c r="A14" s="81">
        <v>13</v>
      </c>
      <c r="B14" s="51" t="s">
        <v>91</v>
      </c>
      <c r="C14" s="9" t="s">
        <v>195</v>
      </c>
      <c r="D14" s="18" t="s">
        <v>181</v>
      </c>
      <c r="E14" s="78"/>
      <c r="F14" s="18">
        <v>320</v>
      </c>
      <c r="G14" s="45">
        <f t="shared" si="0"/>
        <v>0</v>
      </c>
    </row>
    <row r="15" spans="1:7" ht="45">
      <c r="A15" s="81">
        <v>14</v>
      </c>
      <c r="B15" s="51" t="s">
        <v>92</v>
      </c>
      <c r="C15" s="9" t="s">
        <v>196</v>
      </c>
      <c r="D15" s="18" t="s">
        <v>187</v>
      </c>
      <c r="E15" s="78"/>
      <c r="F15" s="18">
        <v>20</v>
      </c>
      <c r="G15" s="45">
        <f t="shared" si="0"/>
        <v>0</v>
      </c>
    </row>
    <row r="16" spans="1:7" ht="15">
      <c r="A16" s="81">
        <v>15</v>
      </c>
      <c r="B16" s="51" t="s">
        <v>93</v>
      </c>
      <c r="C16" s="30" t="s">
        <v>197</v>
      </c>
      <c r="D16" s="85" t="s">
        <v>183</v>
      </c>
      <c r="E16" s="78"/>
      <c r="F16" s="18">
        <v>20</v>
      </c>
      <c r="G16" s="45">
        <f t="shared" si="0"/>
        <v>0</v>
      </c>
    </row>
    <row r="17" spans="1:7" ht="30">
      <c r="A17" s="81">
        <v>16</v>
      </c>
      <c r="B17" s="50" t="s">
        <v>81</v>
      </c>
      <c r="C17" s="9" t="s">
        <v>182</v>
      </c>
      <c r="D17" s="18" t="s">
        <v>187</v>
      </c>
      <c r="E17" s="78"/>
      <c r="F17" s="18">
        <v>400</v>
      </c>
      <c r="G17" s="45">
        <f t="shared" si="0"/>
        <v>0</v>
      </c>
    </row>
    <row r="18" spans="1:7" ht="30">
      <c r="A18" s="81">
        <v>17</v>
      </c>
      <c r="B18" s="50" t="s">
        <v>94</v>
      </c>
      <c r="C18" s="9" t="s">
        <v>198</v>
      </c>
      <c r="D18" s="18" t="s">
        <v>181</v>
      </c>
      <c r="E18" s="78"/>
      <c r="F18" s="18">
        <v>450</v>
      </c>
      <c r="G18" s="45">
        <f t="shared" si="0"/>
        <v>0</v>
      </c>
    </row>
    <row r="19" spans="1:7" ht="30">
      <c r="A19" s="81">
        <v>18</v>
      </c>
      <c r="B19" s="50" t="s">
        <v>81</v>
      </c>
      <c r="C19" s="9" t="s">
        <v>199</v>
      </c>
      <c r="D19" s="18" t="s">
        <v>135</v>
      </c>
      <c r="E19" s="78"/>
      <c r="F19" s="18">
        <v>3900</v>
      </c>
      <c r="G19" s="45">
        <f t="shared" si="0"/>
        <v>0</v>
      </c>
    </row>
    <row r="20" spans="1:7" ht="30">
      <c r="A20" s="81">
        <v>19</v>
      </c>
      <c r="B20" s="50" t="s">
        <v>95</v>
      </c>
      <c r="C20" s="9" t="s">
        <v>200</v>
      </c>
      <c r="D20" s="18" t="s">
        <v>201</v>
      </c>
      <c r="E20" s="78"/>
      <c r="F20" s="18">
        <v>450</v>
      </c>
      <c r="G20" s="45">
        <f t="shared" si="0"/>
        <v>0</v>
      </c>
    </row>
    <row r="21" spans="1:7" ht="15">
      <c r="A21" s="81">
        <v>20</v>
      </c>
      <c r="B21" s="50" t="s">
        <v>96</v>
      </c>
      <c r="C21" s="9" t="s">
        <v>202</v>
      </c>
      <c r="D21" s="18" t="s">
        <v>181</v>
      </c>
      <c r="E21" s="78"/>
      <c r="F21" s="18">
        <v>300</v>
      </c>
      <c r="G21" s="45">
        <f t="shared" si="0"/>
        <v>0</v>
      </c>
    </row>
    <row r="22" spans="1:7" ht="30">
      <c r="A22" s="81">
        <v>21</v>
      </c>
      <c r="B22" s="50" t="s">
        <v>97</v>
      </c>
      <c r="C22" s="9" t="s">
        <v>203</v>
      </c>
      <c r="D22" s="18" t="s">
        <v>181</v>
      </c>
      <c r="E22" s="78"/>
      <c r="F22" s="18">
        <v>150</v>
      </c>
      <c r="G22" s="45">
        <f t="shared" si="0"/>
        <v>0</v>
      </c>
    </row>
    <row r="23" spans="1:7" ht="30">
      <c r="A23" s="81">
        <v>22</v>
      </c>
      <c r="B23" s="50" t="s">
        <v>97</v>
      </c>
      <c r="C23" s="9" t="s">
        <v>203</v>
      </c>
      <c r="D23" s="18" t="s">
        <v>183</v>
      </c>
      <c r="E23" s="78"/>
      <c r="F23" s="18">
        <v>100</v>
      </c>
      <c r="G23" s="45">
        <f t="shared" si="0"/>
        <v>0</v>
      </c>
    </row>
    <row r="24" spans="1:7" ht="45">
      <c r="A24" s="81">
        <v>23</v>
      </c>
      <c r="B24" s="50" t="s">
        <v>98</v>
      </c>
      <c r="C24" s="9" t="s">
        <v>204</v>
      </c>
      <c r="D24" s="18" t="s">
        <v>135</v>
      </c>
      <c r="E24" s="78"/>
      <c r="F24" s="18">
        <v>180</v>
      </c>
      <c r="G24" s="45">
        <f t="shared" si="0"/>
        <v>0</v>
      </c>
    </row>
    <row r="25" spans="1:7" ht="30">
      <c r="A25" s="81">
        <v>24</v>
      </c>
      <c r="B25" s="50" t="s">
        <v>83</v>
      </c>
      <c r="C25" s="9" t="s">
        <v>205</v>
      </c>
      <c r="D25" s="18" t="s">
        <v>187</v>
      </c>
      <c r="E25" s="78"/>
      <c r="F25" s="18">
        <v>1700</v>
      </c>
      <c r="G25" s="45">
        <f t="shared" si="0"/>
        <v>0</v>
      </c>
    </row>
    <row r="26" spans="1:7" ht="15">
      <c r="A26" s="81">
        <v>25</v>
      </c>
      <c r="B26" s="50" t="s">
        <v>99</v>
      </c>
      <c r="C26" s="9" t="s">
        <v>206</v>
      </c>
      <c r="D26" s="18" t="s">
        <v>187</v>
      </c>
      <c r="E26" s="78"/>
      <c r="F26" s="18">
        <v>40</v>
      </c>
      <c r="G26" s="45">
        <f t="shared" si="0"/>
        <v>0</v>
      </c>
    </row>
    <row r="27" spans="1:7" ht="45">
      <c r="A27" s="81">
        <v>26</v>
      </c>
      <c r="B27" s="50" t="s">
        <v>100</v>
      </c>
      <c r="C27" s="9" t="s">
        <v>207</v>
      </c>
      <c r="D27" s="18" t="s">
        <v>181</v>
      </c>
      <c r="E27" s="78"/>
      <c r="F27" s="18">
        <v>850</v>
      </c>
      <c r="G27" s="45">
        <f t="shared" si="0"/>
        <v>0</v>
      </c>
    </row>
    <row r="28" spans="1:7" ht="15">
      <c r="A28" s="81">
        <v>27</v>
      </c>
      <c r="B28" s="50" t="s">
        <v>84</v>
      </c>
      <c r="C28" s="50" t="s">
        <v>208</v>
      </c>
      <c r="D28" s="18" t="s">
        <v>209</v>
      </c>
      <c r="E28" s="78"/>
      <c r="F28" s="18">
        <v>150</v>
      </c>
      <c r="G28" s="45">
        <f t="shared" si="0"/>
        <v>0</v>
      </c>
    </row>
    <row r="29" spans="1:7" ht="30">
      <c r="A29" s="81">
        <v>28</v>
      </c>
      <c r="B29" s="50" t="s">
        <v>94</v>
      </c>
      <c r="C29" s="50" t="s">
        <v>210</v>
      </c>
      <c r="D29" s="18" t="s">
        <v>181</v>
      </c>
      <c r="E29" s="78"/>
      <c r="F29" s="18">
        <v>4500</v>
      </c>
      <c r="G29" s="45">
        <f t="shared" si="0"/>
        <v>0</v>
      </c>
    </row>
    <row r="30" spans="1:7" ht="15">
      <c r="A30" s="81">
        <v>29</v>
      </c>
      <c r="B30" s="50" t="s">
        <v>84</v>
      </c>
      <c r="C30" s="9" t="s">
        <v>101</v>
      </c>
      <c r="D30" s="18" t="s">
        <v>211</v>
      </c>
      <c r="E30" s="78"/>
      <c r="F30" s="18">
        <v>20</v>
      </c>
      <c r="G30" s="45">
        <f t="shared" si="0"/>
        <v>0</v>
      </c>
    </row>
    <row r="31" spans="1:7" ht="45">
      <c r="A31" s="81">
        <v>30</v>
      </c>
      <c r="B31" s="50" t="s">
        <v>106</v>
      </c>
      <c r="C31" s="9" t="s">
        <v>212</v>
      </c>
      <c r="D31" s="18" t="s">
        <v>135</v>
      </c>
      <c r="E31" s="78"/>
      <c r="F31" s="18">
        <v>100</v>
      </c>
      <c r="G31" s="45">
        <f t="shared" si="0"/>
        <v>0</v>
      </c>
    </row>
    <row r="32" spans="1:7" ht="30">
      <c r="A32" s="81">
        <v>31</v>
      </c>
      <c r="B32" s="50" t="s">
        <v>97</v>
      </c>
      <c r="C32" s="9" t="s">
        <v>213</v>
      </c>
      <c r="D32" s="18" t="s">
        <v>135</v>
      </c>
      <c r="E32" s="78"/>
      <c r="F32" s="18">
        <v>350</v>
      </c>
      <c r="G32" s="45">
        <f t="shared" si="0"/>
        <v>0</v>
      </c>
    </row>
    <row r="33" spans="1:7" ht="45">
      <c r="A33" s="81">
        <v>32</v>
      </c>
      <c r="B33" s="50" t="s">
        <v>103</v>
      </c>
      <c r="C33" s="9" t="s">
        <v>214</v>
      </c>
      <c r="D33" s="18" t="s">
        <v>135</v>
      </c>
      <c r="E33" s="78"/>
      <c r="F33" s="18">
        <v>1400</v>
      </c>
      <c r="G33" s="45">
        <f t="shared" si="0"/>
        <v>0</v>
      </c>
    </row>
    <row r="34" spans="1:7" ht="30">
      <c r="A34" s="81">
        <v>33</v>
      </c>
      <c r="B34" s="50" t="s">
        <v>104</v>
      </c>
      <c r="C34" s="9" t="s">
        <v>215</v>
      </c>
      <c r="D34" s="18" t="s">
        <v>187</v>
      </c>
      <c r="E34" s="78"/>
      <c r="F34" s="18">
        <v>2100</v>
      </c>
      <c r="G34" s="45">
        <f t="shared" si="0"/>
        <v>0</v>
      </c>
    </row>
    <row r="35" spans="1:7" ht="60">
      <c r="A35" s="81">
        <v>34</v>
      </c>
      <c r="B35" s="50" t="s">
        <v>105</v>
      </c>
      <c r="C35" s="9" t="s">
        <v>216</v>
      </c>
      <c r="D35" s="18" t="s">
        <v>135</v>
      </c>
      <c r="E35" s="78"/>
      <c r="F35" s="18">
        <v>850</v>
      </c>
      <c r="G35" s="45">
        <f t="shared" si="0"/>
        <v>0</v>
      </c>
    </row>
    <row r="36" spans="1:7" ht="45">
      <c r="A36" s="81">
        <v>35</v>
      </c>
      <c r="B36" s="50" t="s">
        <v>106</v>
      </c>
      <c r="C36" s="9" t="s">
        <v>217</v>
      </c>
      <c r="D36" s="18" t="s">
        <v>135</v>
      </c>
      <c r="E36" s="78"/>
      <c r="F36" s="18">
        <v>410</v>
      </c>
      <c r="G36" s="45">
        <f t="shared" si="0"/>
        <v>0</v>
      </c>
    </row>
    <row r="37" spans="1:7" ht="30">
      <c r="A37" s="81">
        <v>36</v>
      </c>
      <c r="B37" s="50" t="s">
        <v>107</v>
      </c>
      <c r="C37" s="9" t="s">
        <v>218</v>
      </c>
      <c r="D37" s="18" t="s">
        <v>181</v>
      </c>
      <c r="E37" s="78"/>
      <c r="F37" s="18">
        <v>150</v>
      </c>
      <c r="G37" s="45">
        <f t="shared" si="0"/>
        <v>0</v>
      </c>
    </row>
    <row r="38" spans="1:7" ht="30">
      <c r="A38" s="81">
        <v>37</v>
      </c>
      <c r="B38" s="50" t="s">
        <v>97</v>
      </c>
      <c r="C38" s="9" t="s">
        <v>219</v>
      </c>
      <c r="D38" s="18" t="s">
        <v>181</v>
      </c>
      <c r="E38" s="78"/>
      <c r="F38" s="18">
        <v>4000</v>
      </c>
      <c r="G38" s="45">
        <f t="shared" si="0"/>
        <v>0</v>
      </c>
    </row>
    <row r="39" spans="1:9" ht="15">
      <c r="A39" s="81">
        <v>38</v>
      </c>
      <c r="B39" s="50" t="s">
        <v>115</v>
      </c>
      <c r="C39" s="9" t="s">
        <v>58</v>
      </c>
      <c r="D39" s="18" t="s">
        <v>135</v>
      </c>
      <c r="E39" s="78"/>
      <c r="F39" s="18">
        <v>550</v>
      </c>
      <c r="G39" s="45">
        <f t="shared" si="0"/>
        <v>0</v>
      </c>
      <c r="H39" s="17"/>
      <c r="I39" s="17"/>
    </row>
    <row r="40" spans="1:7" ht="15">
      <c r="A40" s="81">
        <v>39</v>
      </c>
      <c r="B40" s="50" t="s">
        <v>93</v>
      </c>
      <c r="C40" s="9" t="s">
        <v>220</v>
      </c>
      <c r="D40" s="18" t="s">
        <v>181</v>
      </c>
      <c r="E40" s="78"/>
      <c r="F40" s="18">
        <v>700</v>
      </c>
      <c r="G40" s="45">
        <f t="shared" si="0"/>
        <v>0</v>
      </c>
    </row>
    <row r="41" spans="1:9" ht="30">
      <c r="A41" s="81">
        <v>40</v>
      </c>
      <c r="B41" s="53" t="s">
        <v>108</v>
      </c>
      <c r="C41" s="9" t="s">
        <v>59</v>
      </c>
      <c r="D41" s="18" t="s">
        <v>135</v>
      </c>
      <c r="E41" s="78"/>
      <c r="F41" s="18">
        <v>2650</v>
      </c>
      <c r="G41" s="45">
        <f t="shared" si="0"/>
        <v>0</v>
      </c>
      <c r="H41" s="17"/>
      <c r="I41" s="17"/>
    </row>
    <row r="42" spans="1:7" ht="15">
      <c r="A42" s="81">
        <v>41</v>
      </c>
      <c r="B42" s="50" t="s">
        <v>109</v>
      </c>
      <c r="C42" s="9" t="s">
        <v>221</v>
      </c>
      <c r="D42" s="18" t="s">
        <v>181</v>
      </c>
      <c r="E42" s="78"/>
      <c r="F42" s="18">
        <v>50</v>
      </c>
      <c r="G42" s="45">
        <f t="shared" si="0"/>
        <v>0</v>
      </c>
    </row>
    <row r="43" spans="1:7" ht="45">
      <c r="A43" s="81">
        <v>42</v>
      </c>
      <c r="B43" s="50" t="s">
        <v>110</v>
      </c>
      <c r="C43" s="9" t="s">
        <v>222</v>
      </c>
      <c r="D43" s="18" t="s">
        <v>223</v>
      </c>
      <c r="E43" s="78"/>
      <c r="F43" s="18">
        <v>50</v>
      </c>
      <c r="G43" s="45">
        <f t="shared" si="0"/>
        <v>0</v>
      </c>
    </row>
    <row r="44" spans="1:7" ht="15">
      <c r="A44" s="81">
        <v>43</v>
      </c>
      <c r="B44" s="50" t="s">
        <v>111</v>
      </c>
      <c r="C44" s="9" t="s">
        <v>224</v>
      </c>
      <c r="D44" s="18" t="s">
        <v>225</v>
      </c>
      <c r="E44" s="78"/>
      <c r="F44" s="18">
        <v>400</v>
      </c>
      <c r="G44" s="45">
        <f t="shared" si="0"/>
        <v>0</v>
      </c>
    </row>
    <row r="45" spans="1:7" ht="15">
      <c r="A45" s="81">
        <v>44</v>
      </c>
      <c r="B45" s="50" t="s">
        <v>112</v>
      </c>
      <c r="C45" s="9" t="s">
        <v>226</v>
      </c>
      <c r="D45" s="18" t="s">
        <v>185</v>
      </c>
      <c r="E45" s="78"/>
      <c r="F45" s="18">
        <v>650</v>
      </c>
      <c r="G45" s="45">
        <f t="shared" si="0"/>
        <v>0</v>
      </c>
    </row>
    <row r="46" spans="1:7" ht="15">
      <c r="A46" s="81">
        <v>45</v>
      </c>
      <c r="B46" s="50" t="s">
        <v>102</v>
      </c>
      <c r="C46" s="9" t="s">
        <v>227</v>
      </c>
      <c r="D46" s="18"/>
      <c r="E46" s="78"/>
      <c r="F46" s="18">
        <v>50</v>
      </c>
      <c r="G46" s="45">
        <f t="shared" si="0"/>
        <v>0</v>
      </c>
    </row>
    <row r="47" spans="1:7" ht="15">
      <c r="A47" s="81">
        <v>46</v>
      </c>
      <c r="B47" s="50" t="s">
        <v>113</v>
      </c>
      <c r="C47" s="9" t="s">
        <v>228</v>
      </c>
      <c r="D47" s="18"/>
      <c r="E47" s="78"/>
      <c r="F47" s="18">
        <v>100</v>
      </c>
      <c r="G47" s="45">
        <f t="shared" si="0"/>
        <v>0</v>
      </c>
    </row>
    <row r="48" spans="1:7" ht="15">
      <c r="A48" s="81">
        <v>47</v>
      </c>
      <c r="B48" s="50" t="s">
        <v>114</v>
      </c>
      <c r="C48" s="9" t="s">
        <v>229</v>
      </c>
      <c r="D48" s="18" t="s">
        <v>209</v>
      </c>
      <c r="E48" s="78"/>
      <c r="F48" s="18">
        <v>100</v>
      </c>
      <c r="G48" s="45">
        <f t="shared" si="0"/>
        <v>0</v>
      </c>
    </row>
    <row r="49" spans="1:7" ht="30.75" thickBot="1">
      <c r="A49" s="82">
        <v>48</v>
      </c>
      <c r="B49" s="52" t="s">
        <v>82</v>
      </c>
      <c r="C49" s="88" t="s">
        <v>65</v>
      </c>
      <c r="D49" s="76" t="s">
        <v>143</v>
      </c>
      <c r="E49" s="79"/>
      <c r="F49" s="76">
        <v>2200</v>
      </c>
      <c r="G49" s="72">
        <f t="shared" si="0"/>
        <v>0</v>
      </c>
    </row>
    <row r="50" ht="15">
      <c r="E50" s="75">
        <f>SUM(G2:G49)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.00390625" style="0" bestFit="1" customWidth="1"/>
    <col min="2" max="2" width="42.57421875" style="0" bestFit="1" customWidth="1"/>
    <col min="3" max="3" width="10.140625" style="0" bestFit="1" customWidth="1"/>
    <col min="4" max="4" width="10.7109375" style="0" bestFit="1" customWidth="1"/>
    <col min="5" max="5" width="7.57421875" style="2" bestFit="1" customWidth="1"/>
  </cols>
  <sheetData>
    <row r="1" spans="2:5" ht="19.5" thickBot="1">
      <c r="B1" s="65" t="s">
        <v>18</v>
      </c>
      <c r="C1" s="73" t="s">
        <v>117</v>
      </c>
      <c r="D1" s="73" t="s">
        <v>118</v>
      </c>
      <c r="E1" s="73" t="s">
        <v>17</v>
      </c>
    </row>
    <row r="2" spans="1:5" ht="15">
      <c r="A2" s="24">
        <v>1</v>
      </c>
      <c r="B2" s="25" t="s">
        <v>50</v>
      </c>
      <c r="C2" s="66"/>
      <c r="D2" s="10">
        <v>1100</v>
      </c>
      <c r="E2" s="36">
        <f aca="true" t="shared" si="0" ref="E2:E33">C2*D2</f>
        <v>0</v>
      </c>
    </row>
    <row r="3" spans="1:5" ht="15">
      <c r="A3" s="22">
        <v>2</v>
      </c>
      <c r="B3" s="19" t="s">
        <v>1</v>
      </c>
      <c r="C3" s="67"/>
      <c r="D3" s="9">
        <v>350</v>
      </c>
      <c r="E3" s="37">
        <f t="shared" si="0"/>
        <v>0</v>
      </c>
    </row>
    <row r="4" spans="1:5" ht="15">
      <c r="A4" s="11">
        <v>3</v>
      </c>
      <c r="B4" s="20" t="s">
        <v>46</v>
      </c>
      <c r="C4" s="67"/>
      <c r="D4" s="9">
        <v>250</v>
      </c>
      <c r="E4" s="37">
        <f t="shared" si="0"/>
        <v>0</v>
      </c>
    </row>
    <row r="5" spans="1:5" ht="15">
      <c r="A5" s="11">
        <v>4</v>
      </c>
      <c r="B5" s="9" t="s">
        <v>4</v>
      </c>
      <c r="C5" s="67"/>
      <c r="D5" s="9">
        <v>100</v>
      </c>
      <c r="E5" s="37">
        <f t="shared" si="0"/>
        <v>0</v>
      </c>
    </row>
    <row r="6" spans="1:5" ht="15">
      <c r="A6" s="22">
        <v>5</v>
      </c>
      <c r="B6" s="9" t="s">
        <v>48</v>
      </c>
      <c r="C6" s="67"/>
      <c r="D6" s="9">
        <v>180</v>
      </c>
      <c r="E6" s="37">
        <f t="shared" si="0"/>
        <v>0</v>
      </c>
    </row>
    <row r="7" spans="1:5" ht="15">
      <c r="A7" s="11">
        <v>6</v>
      </c>
      <c r="B7" s="9" t="s">
        <v>51</v>
      </c>
      <c r="C7" s="67"/>
      <c r="D7" s="9">
        <v>100</v>
      </c>
      <c r="E7" s="37">
        <f t="shared" si="0"/>
        <v>0</v>
      </c>
    </row>
    <row r="8" spans="1:5" ht="15">
      <c r="A8" s="11">
        <v>7</v>
      </c>
      <c r="B8" s="9" t="s">
        <v>49</v>
      </c>
      <c r="C8" s="67"/>
      <c r="D8" s="9">
        <v>750</v>
      </c>
      <c r="E8" s="37">
        <f t="shared" si="0"/>
        <v>0</v>
      </c>
    </row>
    <row r="9" spans="1:5" ht="15">
      <c r="A9" s="22">
        <v>8</v>
      </c>
      <c r="B9" s="9" t="s">
        <v>52</v>
      </c>
      <c r="C9" s="67"/>
      <c r="D9" s="9">
        <v>150</v>
      </c>
      <c r="E9" s="37">
        <f t="shared" si="0"/>
        <v>0</v>
      </c>
    </row>
    <row r="10" spans="1:5" ht="15">
      <c r="A10" s="11">
        <v>9</v>
      </c>
      <c r="B10" s="9" t="s">
        <v>57</v>
      </c>
      <c r="C10" s="67"/>
      <c r="D10" s="9">
        <v>10</v>
      </c>
      <c r="E10" s="37">
        <f t="shared" si="0"/>
        <v>0</v>
      </c>
    </row>
    <row r="11" spans="1:5" ht="15">
      <c r="A11" s="11">
        <v>10</v>
      </c>
      <c r="B11" s="9" t="s">
        <v>120</v>
      </c>
      <c r="C11" s="67"/>
      <c r="D11" s="9">
        <v>250</v>
      </c>
      <c r="E11" s="37">
        <f t="shared" si="0"/>
        <v>0</v>
      </c>
    </row>
    <row r="12" spans="1:5" ht="15">
      <c r="A12" s="22">
        <v>11</v>
      </c>
      <c r="B12" s="9" t="s">
        <v>53</v>
      </c>
      <c r="C12" s="67"/>
      <c r="D12" s="9">
        <v>20</v>
      </c>
      <c r="E12" s="37">
        <f t="shared" si="0"/>
        <v>0</v>
      </c>
    </row>
    <row r="13" spans="1:5" ht="15">
      <c r="A13" s="11">
        <v>12</v>
      </c>
      <c r="B13" s="9" t="s">
        <v>5</v>
      </c>
      <c r="C13" s="67"/>
      <c r="D13" s="9">
        <v>50</v>
      </c>
      <c r="E13" s="37">
        <f t="shared" si="0"/>
        <v>0</v>
      </c>
    </row>
    <row r="14" spans="1:5" ht="15">
      <c r="A14" s="11">
        <v>13</v>
      </c>
      <c r="B14" s="9" t="s">
        <v>54</v>
      </c>
      <c r="C14" s="67"/>
      <c r="D14" s="9">
        <v>50</v>
      </c>
      <c r="E14" s="37">
        <f t="shared" si="0"/>
        <v>0</v>
      </c>
    </row>
    <row r="15" spans="1:5" ht="15">
      <c r="A15" s="22">
        <v>14</v>
      </c>
      <c r="B15" s="9" t="s">
        <v>55</v>
      </c>
      <c r="C15" s="67"/>
      <c r="D15" s="9">
        <v>10</v>
      </c>
      <c r="E15" s="37">
        <f t="shared" si="0"/>
        <v>0</v>
      </c>
    </row>
    <row r="16" spans="1:5" ht="15">
      <c r="A16" s="11">
        <v>15</v>
      </c>
      <c r="B16" s="9" t="s">
        <v>56</v>
      </c>
      <c r="C16" s="67"/>
      <c r="D16" s="9">
        <v>10</v>
      </c>
      <c r="E16" s="37">
        <f t="shared" si="0"/>
        <v>0</v>
      </c>
    </row>
    <row r="17" spans="1:5" ht="15">
      <c r="A17" s="11">
        <v>16</v>
      </c>
      <c r="B17" s="9" t="s">
        <v>6</v>
      </c>
      <c r="C17" s="67"/>
      <c r="D17" s="9">
        <v>80</v>
      </c>
      <c r="E17" s="37">
        <f t="shared" si="0"/>
        <v>0</v>
      </c>
    </row>
    <row r="18" spans="1:5" ht="15">
      <c r="A18" s="22">
        <v>17</v>
      </c>
      <c r="B18" s="20" t="s">
        <v>47</v>
      </c>
      <c r="C18" s="67"/>
      <c r="D18" s="9">
        <v>300</v>
      </c>
      <c r="E18" s="37">
        <f t="shared" si="0"/>
        <v>0</v>
      </c>
    </row>
    <row r="19" spans="1:5" ht="15">
      <c r="A19" s="11">
        <v>18</v>
      </c>
      <c r="B19" s="9" t="s">
        <v>7</v>
      </c>
      <c r="C19" s="67"/>
      <c r="D19" s="9">
        <v>50</v>
      </c>
      <c r="E19" s="37">
        <f t="shared" si="0"/>
        <v>0</v>
      </c>
    </row>
    <row r="20" spans="1:5" ht="15">
      <c r="A20" s="11">
        <v>19</v>
      </c>
      <c r="B20" s="9" t="s">
        <v>19</v>
      </c>
      <c r="C20" s="83"/>
      <c r="D20" s="23">
        <v>550</v>
      </c>
      <c r="E20" s="37">
        <f t="shared" si="0"/>
        <v>0</v>
      </c>
    </row>
    <row r="21" spans="1:5" ht="15">
      <c r="A21" s="22">
        <v>20</v>
      </c>
      <c r="B21" s="9" t="s">
        <v>20</v>
      </c>
      <c r="C21" s="83"/>
      <c r="D21" s="23">
        <v>5</v>
      </c>
      <c r="E21" s="37">
        <f t="shared" si="0"/>
        <v>0</v>
      </c>
    </row>
    <row r="22" spans="1:5" ht="15">
      <c r="A22" s="11">
        <v>21</v>
      </c>
      <c r="B22" s="9" t="s">
        <v>21</v>
      </c>
      <c r="C22" s="83"/>
      <c r="D22" s="23">
        <v>30500</v>
      </c>
      <c r="E22" s="37">
        <f t="shared" si="0"/>
        <v>0</v>
      </c>
    </row>
    <row r="23" spans="1:5" ht="15">
      <c r="A23" s="11">
        <v>22</v>
      </c>
      <c r="B23" s="9" t="s">
        <v>22</v>
      </c>
      <c r="C23" s="83"/>
      <c r="D23" s="23">
        <v>24000</v>
      </c>
      <c r="E23" s="37">
        <f t="shared" si="0"/>
        <v>0</v>
      </c>
    </row>
    <row r="24" spans="1:5" ht="15">
      <c r="A24" s="22">
        <v>23</v>
      </c>
      <c r="B24" s="9" t="s">
        <v>23</v>
      </c>
      <c r="C24" s="83"/>
      <c r="D24" s="23">
        <v>60000</v>
      </c>
      <c r="E24" s="37">
        <f t="shared" si="0"/>
        <v>0</v>
      </c>
    </row>
    <row r="25" spans="1:5" ht="15">
      <c r="A25" s="11">
        <v>24</v>
      </c>
      <c r="B25" s="9" t="s">
        <v>24</v>
      </c>
      <c r="C25" s="83"/>
      <c r="D25" s="23">
        <v>3700</v>
      </c>
      <c r="E25" s="37">
        <f t="shared" si="0"/>
        <v>0</v>
      </c>
    </row>
    <row r="26" spans="1:5" ht="15">
      <c r="A26" s="11">
        <v>25</v>
      </c>
      <c r="B26" s="9" t="s">
        <v>25</v>
      </c>
      <c r="C26" s="83"/>
      <c r="D26" s="23">
        <v>20</v>
      </c>
      <c r="E26" s="37">
        <f t="shared" si="0"/>
        <v>0</v>
      </c>
    </row>
    <row r="27" spans="1:5" ht="15">
      <c r="A27" s="22">
        <v>26</v>
      </c>
      <c r="B27" s="9" t="s">
        <v>26</v>
      </c>
      <c r="C27" s="83"/>
      <c r="D27" s="23">
        <v>150</v>
      </c>
      <c r="E27" s="37">
        <f t="shared" si="0"/>
        <v>0</v>
      </c>
    </row>
    <row r="28" spans="1:5" ht="15">
      <c r="A28" s="11">
        <v>27</v>
      </c>
      <c r="B28" s="9" t="s">
        <v>27</v>
      </c>
      <c r="C28" s="83"/>
      <c r="D28" s="23">
        <v>21500</v>
      </c>
      <c r="E28" s="37">
        <f t="shared" si="0"/>
        <v>0</v>
      </c>
    </row>
    <row r="29" spans="1:5" ht="15">
      <c r="A29" s="11">
        <v>28</v>
      </c>
      <c r="B29" s="9" t="s">
        <v>28</v>
      </c>
      <c r="C29" s="83"/>
      <c r="D29" s="23">
        <v>30000</v>
      </c>
      <c r="E29" s="37">
        <f t="shared" si="0"/>
        <v>0</v>
      </c>
    </row>
    <row r="30" spans="1:5" ht="15">
      <c r="A30" s="22">
        <v>29</v>
      </c>
      <c r="B30" s="9" t="s">
        <v>29</v>
      </c>
      <c r="C30" s="83"/>
      <c r="D30" s="23">
        <v>550</v>
      </c>
      <c r="E30" s="37">
        <f t="shared" si="0"/>
        <v>0</v>
      </c>
    </row>
    <row r="31" spans="1:5" ht="15">
      <c r="A31" s="11">
        <v>30</v>
      </c>
      <c r="B31" s="21" t="s">
        <v>40</v>
      </c>
      <c r="C31" s="67"/>
      <c r="D31" s="9">
        <v>70</v>
      </c>
      <c r="E31" s="37">
        <f t="shared" si="0"/>
        <v>0</v>
      </c>
    </row>
    <row r="32" spans="1:5" ht="15">
      <c r="A32" s="11">
        <v>31</v>
      </c>
      <c r="B32" s="9" t="s">
        <v>62</v>
      </c>
      <c r="C32" s="67"/>
      <c r="D32" s="9">
        <v>50</v>
      </c>
      <c r="E32" s="37">
        <f t="shared" si="0"/>
        <v>0</v>
      </c>
    </row>
    <row r="33" spans="1:5" ht="15.75" thickBot="1">
      <c r="A33" s="33">
        <v>32</v>
      </c>
      <c r="B33" s="13" t="s">
        <v>64</v>
      </c>
      <c r="C33" s="68"/>
      <c r="D33" s="13">
        <v>60</v>
      </c>
      <c r="E33" s="38">
        <f t="shared" si="0"/>
        <v>0</v>
      </c>
    </row>
    <row r="34" ht="15">
      <c r="E34" s="14">
        <f>SUM(E2:E33)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Psotová Henrieta</dc:creator>
  <cp:keywords/>
  <dc:description/>
  <cp:lastModifiedBy>Trégerová Alexandra</cp:lastModifiedBy>
  <dcterms:created xsi:type="dcterms:W3CDTF">2020-03-29T12:55:51Z</dcterms:created>
  <dcterms:modified xsi:type="dcterms:W3CDTF">2020-08-03T15:10:03Z</dcterms:modified>
  <cp:category/>
  <cp:version/>
  <cp:contentType/>
  <cp:contentStatus/>
</cp:coreProperties>
</file>