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903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<sst xmlns="http://schemas.openxmlformats.org/spreadsheetml/2006/main" count="194" uniqueCount="135">
  <si>
    <t xml:space="preserve">Odberateľ: </t>
  </si>
  <si>
    <t xml:space="preserve">Spracoval:                                         </t>
  </si>
  <si>
    <t>V module</t>
  </si>
  <si>
    <t>Hlavička1</t>
  </si>
  <si>
    <t>Mena</t>
  </si>
  <si>
    <t>Hlavička2</t>
  </si>
  <si>
    <t>Obdobie</t>
  </si>
  <si>
    <t>Projektant: Tria projekt , s.r.o.</t>
  </si>
  <si>
    <t>JKSO : 833</t>
  </si>
  <si>
    <t>Rozpočet</t>
  </si>
  <si>
    <t>Prehľad rozpočtových nákladov v</t>
  </si>
  <si>
    <t>EUR</t>
  </si>
  <si>
    <t xml:space="preserve">Dodávateľ: </t>
  </si>
  <si>
    <t>Dátum: 12.2016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</si>
  <si>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</si>
  <si>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</si>
  <si>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</si>
  <si>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</si>
  <si>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</si>
  <si>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</si>
  <si>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 : Obnova vodných a mokraďových biotopov na toku Porec, SKUEV0117 Abrod</t>
  </si>
  <si>
    <t>VF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</si>
  <si>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</si>
  <si>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</si>
  <si>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</si>
  <si>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</si>
  <si>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</si>
  <si>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</si>
  <si>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</si>
  <si>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</si>
  <si>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</si>
  <si>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</si>
  <si>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</si>
  <si>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</si>
  <si>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</si>
  <si>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</si>
  <si>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</si>
  <si>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</si>
  <si>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</si>
  <si>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</si>
  <si>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</si>
  <si>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</si>
  <si>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</si>
  <si>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</si>
  <si>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</si>
  <si>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cenníka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</si>
  <si>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</si>
  <si>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</si>
  <si>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</si>
  <si>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</si>
  <si>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</si>
  <si>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</si>
  <si>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</si>
  <si>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</si>
  <si>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</si>
  <si>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</si>
  <si>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</si>
  <si>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</si>
  <si>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</si>
  <si>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</si>
  <si>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PRÁCE A DODÁVKY HSV</t>
  </si>
  <si>
    <t>1 - ZEMNE PRÁCE</t>
  </si>
  <si>
    <t>001</t>
  </si>
  <si>
    <t xml:space="preserve">12420-3102   </t>
  </si>
  <si>
    <t xml:space="preserve">Výkopy vodotokov v horn. tr. 3 do 10000 m3                                                                              </t>
  </si>
  <si>
    <t xml:space="preserve">m3     </t>
  </si>
  <si>
    <t xml:space="preserve">E1                  </t>
  </si>
  <si>
    <t>E</t>
  </si>
  <si>
    <t>45.24.14</t>
  </si>
  <si>
    <t xml:space="preserve">0102060002002       </t>
  </si>
  <si>
    <t>272</t>
  </si>
  <si>
    <t xml:space="preserve">13121-1101   </t>
  </si>
  <si>
    <t xml:space="preserve">Hĺbenie jám a rýh v hornine 3 ručne                                                                                     </t>
  </si>
  <si>
    <t>45.11.21</t>
  </si>
  <si>
    <t xml:space="preserve">010301010200        </t>
  </si>
  <si>
    <t>253</t>
  </si>
  <si>
    <t xml:space="preserve">16230-7111   </t>
  </si>
  <si>
    <t xml:space="preserve">Vodor. premiestnenie výkop. horn. 1-4 500 m                                                                             </t>
  </si>
  <si>
    <t>45.11.24</t>
  </si>
  <si>
    <t xml:space="preserve">010602              </t>
  </si>
  <si>
    <t xml:space="preserve">16710-1102   </t>
  </si>
  <si>
    <t xml:space="preserve">Nakladanie výkopku nad 100 m3 v horn. tr. 1-4                                                                           </t>
  </si>
  <si>
    <t xml:space="preserve">0106070007003       </t>
  </si>
  <si>
    <t xml:space="preserve">17410-1001   </t>
  </si>
  <si>
    <t xml:space="preserve">Zásyp zhutnený jám, šachiet, rýh, zárezov alebo okolo objektov do 100 m3                                                </t>
  </si>
  <si>
    <t xml:space="preserve">                    </t>
  </si>
  <si>
    <t xml:space="preserve">17420-5111   </t>
  </si>
  <si>
    <t xml:space="preserve">Zásyp sypaninou bez zhutn.                                                                                              </t>
  </si>
  <si>
    <t xml:space="preserve">0104040107          </t>
  </si>
  <si>
    <t xml:space="preserve">18220-1101   </t>
  </si>
  <si>
    <t xml:space="preserve">Svahovanie násypu                                                                                                       </t>
  </si>
  <si>
    <t xml:space="preserve">m2     </t>
  </si>
  <si>
    <t xml:space="preserve">0108040201001       </t>
  </si>
  <si>
    <t>1 - ZEMNE PRÁCE spolu :</t>
  </si>
  <si>
    <t>8 - RÚROVÉ VEDENIA</t>
  </si>
  <si>
    <t>271</t>
  </si>
  <si>
    <t xml:space="preserve">89962-3141   </t>
  </si>
  <si>
    <t xml:space="preserve">Obetónovanie potrubia betónom tr. C 12/15 v otvorenom výkope                                                            </t>
  </si>
  <si>
    <t xml:space="preserve">E8                  </t>
  </si>
  <si>
    <t>45.21.41</t>
  </si>
  <si>
    <t xml:space="preserve">1125090103153       </t>
  </si>
  <si>
    <t xml:space="preserve">89964-3111   </t>
  </si>
  <si>
    <t xml:space="preserve">Debnenie pre obetónovanie potrubia v otvorenom výkope                                                                   </t>
  </si>
  <si>
    <t xml:space="preserve">1125091101151       </t>
  </si>
  <si>
    <t>8 - RÚROVÉ VEDENIA spolu :</t>
  </si>
  <si>
    <t>9 - OSTATNÉ KONŠTRUKCIE A PRÁCE</t>
  </si>
  <si>
    <t xml:space="preserve">99833-2011   </t>
  </si>
  <si>
    <t xml:space="preserve">Presun hmôt pre úpravy vodných tokov, kanálov a hrádzi                                                                  </t>
  </si>
  <si>
    <t xml:space="preserve">t      </t>
  </si>
  <si>
    <t xml:space="preserve">E9                  </t>
  </si>
  <si>
    <t>45.24.13</t>
  </si>
  <si>
    <t xml:space="preserve">329932              </t>
  </si>
  <si>
    <t>9 - OSTATNÉ KONŠTRUKCIE A PRÁCE spolu :</t>
  </si>
  <si>
    <t>PRÁCE A DODÁVKY HSV spolu :</t>
  </si>
  <si>
    <t>PRÁCE A DODÁVKY M</t>
  </si>
  <si>
    <t>272 - Vedenia rúrové vonkajšie - plynovody</t>
  </si>
  <si>
    <t xml:space="preserve">80232-0219   </t>
  </si>
  <si>
    <t xml:space="preserve">Montáž chráničiek pozdĺž. delených  DN 150, vrátane D+M objímok a manžiet (2x12m)                                       </t>
  </si>
  <si>
    <t xml:space="preserve">m      </t>
  </si>
  <si>
    <t xml:space="preserve">M802                </t>
  </si>
  <si>
    <t>M</t>
  </si>
  <si>
    <t>45.21.42</t>
  </si>
  <si>
    <t>MAT</t>
  </si>
  <si>
    <t xml:space="preserve">142 163150   </t>
  </si>
  <si>
    <t xml:space="preserve">Rúrky oceľ. bezošvé 11453.0 d 159 mm  hr.steny 5,0 mm                                                                   </t>
  </si>
  <si>
    <t>D</t>
  </si>
  <si>
    <t>27.22.10</t>
  </si>
  <si>
    <t>272 - Vedenia rúrové vonkajšie - plynovody spolu :</t>
  </si>
  <si>
    <t>999 - MCE ostatné</t>
  </si>
  <si>
    <t xml:space="preserve">99088-0010   </t>
  </si>
  <si>
    <t xml:space="preserve">Presun hmôt pre montáž potrubia do 1000 m                                                                               </t>
  </si>
  <si>
    <t xml:space="preserve">M999                </t>
  </si>
  <si>
    <t>999 - MCE ostatné spolu :</t>
  </si>
  <si>
    <t>PRÁCE A DODÁVKY M spolu :</t>
  </si>
  <si>
    <t>Rozpočet celkom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</si>
</sst>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[$-41B]mmmm\ yy;@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6" fontId="3" fillId="0" borderId="0"/>
  </cellStyleXfs>
  <cellXfs count="45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49" fontId="4" fillId="0" borderId="0" xfId="1" applyNumberFormat="1" applyFont="1"/>
    <xf numFmtId="166" fontId="4" fillId="0" borderId="0" xfId="1" applyFont="1"/>
    <xf numFmtId="49" fontId="2" fillId="0" borderId="0" xfId="0" applyNumberFormat="1" applyFont="1" applyProtection="1"/>
    <xf numFmtId="49" fontId="5" fillId="0" borderId="0" xfId="1" applyNumberFormat="1" applyFont="1"/>
    <xf numFmtId="166" fontId="5" fillId="0" borderId="0" xfId="1" applyFont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/>
    <xf numFmtId="0" fontId="6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6" fontId="2" fillId="0" borderId="1" xfId="0" applyNumberFormat="1" applyFont="1" applyBorder="1" applyAlignment="1" applyProtection="1">
      <alignment horizontal="center"/>
    </xf>
    <xf numFmtId="166" fontId="2" fillId="0" borderId="2" xfId="0" applyNumberFormat="1" applyFont="1" applyBorder="1" applyAlignment="1" applyProtection="1">
      <alignment horizontal="center"/>
    </xf>
    <xf numFmtId="166" fontId="2" fillId="0" borderId="6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166" fontId="2" fillId="0" borderId="7" xfId="0" applyNumberFormat="1" applyFont="1" applyBorder="1" applyAlignment="1" applyProtection="1">
      <alignment horizontal="center"/>
    </xf>
    <xf numFmtId="166" fontId="2" fillId="0" borderId="8" xfId="0" applyNumberFormat="1" applyFont="1" applyBorder="1" applyAlignment="1" applyProtection="1">
      <alignment horizontal="center"/>
    </xf>
    <xf numFmtId="166" fontId="2" fillId="0" borderId="1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right" vertical="top"/>
    </xf>
    <xf numFmtId="49" fontId="2" fillId="0" borderId="0" xfId="0" applyNumberFormat="1" applyFont="1" applyAlignment="1" applyProtection="1">
      <alignment horizontal="center" vertical="top"/>
    </xf>
    <xf numFmtId="49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165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164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right" vertical="top" wrapText="1"/>
    </xf>
  </cellXfs>
  <cellStyles count="2">
    <cellStyle name="Normálna" xfId="0" builtinId="0"/>
    <cellStyle name="normálne_K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abSelected="1" workbookViewId="0">
      <selection activeCell="E39" sqref="E39"/>
    </sheetView>
  </sheetViews>
  <sheetFormatPr defaultRowHeight="12.75" x14ac:dyDescent="0.25"/>
  <cols>
    <col min="1" max="1" width="4.7109375" style="34" customWidth="1"/>
    <col min="2" max="2" width="5.28515625" style="35" customWidth="1"/>
    <col min="3" max="3" width="13" style="36" customWidth="1"/>
    <col min="4" max="4" width="35.7109375" style="37" customWidth="1"/>
    <col min="5" max="5" width="11.28515625" style="38" customWidth="1"/>
    <col min="6" max="6" width="5.85546875" style="39" customWidth="1"/>
    <col min="7" max="7" width="9.7109375" style="40" customWidth="1"/>
    <col min="8" max="9" width="11.28515625" style="40" customWidth="1"/>
    <col min="10" max="10" width="8.28515625" style="40" customWidth="1"/>
    <col min="11" max="11" width="7.42578125" style="41" customWidth="1"/>
    <col min="12" max="12" width="8.28515625" style="41" customWidth="1"/>
    <col min="13" max="13" width="7.140625" style="38" customWidth="1"/>
    <col min="14" max="14" width="7" style="38" customWidth="1"/>
    <col min="15" max="15" width="4.140625" style="39" customWidth="1"/>
    <col min="16" max="16" width="12.7109375" style="39" customWidth="1"/>
    <col min="17" max="19" width="11.28515625" style="38" customWidth="1"/>
    <col min="20" max="20" width="10.5703125" style="42" customWidth="1"/>
    <col min="21" max="21" width="10.28515625" style="42" customWidth="1"/>
    <col min="22" max="22" width="5.7109375" style="42" customWidth="1"/>
    <col min="23" max="23" width="9.140625" style="38"/>
    <col min="24" max="25" width="9.140625" style="39"/>
    <col min="26" max="26" width="7.5703125" style="36" customWidth="1"/>
    <col min="27" max="27" width="24.85546875" style="36" customWidth="1"/>
    <col min="28" max="28" width="4.28515625" style="39" customWidth="1"/>
    <col min="29" max="29" width="8.28515625" style="39" customWidth="1"/>
    <col min="30" max="30" width="8.7109375" style="39" customWidth="1"/>
    <col min="31" max="34" width="9.140625" style="39"/>
    <col min="35" max="16384" width="9.140625" style="2"/>
  </cols>
  <sheetData>
    <row r="1" spans="1:34" x14ac:dyDescent="0.25">
      <c r="A1" s="1" t="s">
        <v>0</v>
      </c>
      <c r="B1" s="2"/>
      <c r="C1" s="2"/>
      <c r="D1" s="2"/>
      <c r="E1" s="2"/>
      <c r="F1" s="2"/>
      <c r="G1" s="3"/>
      <c r="H1" s="2"/>
      <c r="I1" s="1" t="s">
        <v>1</v>
      </c>
      <c r="J1" s="2"/>
      <c r="K1" s="4"/>
      <c r="L1" s="2"/>
      <c r="M1" s="2"/>
      <c r="N1" s="2"/>
      <c r="O1" s="2"/>
      <c r="P1" s="2"/>
      <c r="Q1" s="5"/>
      <c r="R1" s="5"/>
      <c r="S1" s="5"/>
      <c r="T1" s="2"/>
      <c r="U1" s="2"/>
      <c r="V1" s="2"/>
      <c r="W1" s="2"/>
      <c r="X1" s="2"/>
      <c r="Y1" s="2"/>
      <c r="Z1" s="6" t="s">
        <v>2</v>
      </c>
      <c r="AA1" s="6" t="s">
        <v>3</v>
      </c>
      <c r="AB1" s="7" t="s">
        <v>4</v>
      </c>
      <c r="AC1" s="7" t="s">
        <v>5</v>
      </c>
      <c r="AD1" s="7" t="s">
        <v>6</v>
      </c>
      <c r="AE1" s="2"/>
      <c r="AF1" s="2"/>
      <c r="AG1" s="2"/>
      <c r="AH1" s="2"/>
    </row>
    <row r="2" spans="1:34" x14ac:dyDescent="0.25">
      <c r="A2" s="1" t="s">
        <v>7</v>
      </c>
      <c r="B2" s="2"/>
      <c r="C2" s="2"/>
      <c r="D2" s="2"/>
      <c r="E2" s="2"/>
      <c r="F2" s="2"/>
      <c r="G2" s="3"/>
      <c r="H2" s="8"/>
      <c r="I2" s="1" t="s">
        <v>8</v>
      </c>
      <c r="J2" s="3"/>
      <c r="K2" s="4"/>
      <c r="L2" s="2"/>
      <c r="M2" s="2"/>
      <c r="N2" s="2"/>
      <c r="O2" s="2"/>
      <c r="P2" s="2"/>
      <c r="Q2" s="5"/>
      <c r="R2" s="5"/>
      <c r="S2" s="5"/>
      <c r="T2" s="2"/>
      <c r="U2" s="2"/>
      <c r="V2" s="2"/>
      <c r="W2" s="2"/>
      <c r="X2" s="2"/>
      <c r="Y2" s="2"/>
      <c r="Z2" s="6" t="s">
        <v>9</v>
      </c>
      <c r="AA2" s="9" t="s">
        <v>10</v>
      </c>
      <c r="AB2" s="10" t="s">
        <v>11</v>
      </c>
      <c r="AC2" s="10"/>
      <c r="AD2" s="9"/>
      <c r="AE2" s="2"/>
      <c r="AF2" s="2"/>
      <c r="AG2" s="2"/>
      <c r="AH2" s="2"/>
    </row>
    <row r="3" spans="1:34" x14ac:dyDescent="0.25">
      <c r="A3" s="1" t="s">
        <v>12</v>
      </c>
      <c r="B3" s="2"/>
      <c r="C3" s="2"/>
      <c r="D3" s="2"/>
      <c r="E3" s="2"/>
      <c r="F3" s="2"/>
      <c r="G3" s="3"/>
      <c r="H3" s="2"/>
      <c r="I3" s="1" t="s">
        <v>13</v>
      </c>
      <c r="J3" s="3"/>
      <c r="K3" s="4"/>
      <c r="L3" s="2"/>
      <c r="M3" s="2"/>
      <c r="N3" s="2"/>
      <c r="O3" s="2"/>
      <c r="P3" s="2"/>
      <c r="Q3" s="5"/>
      <c r="R3" s="5"/>
      <c r="S3" s="5"/>
      <c r="T3" s="2"/>
      <c r="U3" s="2"/>
      <c r="V3" s="2"/>
      <c r="W3" s="2"/>
      <c r="X3" s="2"/>
      <c r="Y3" s="2"/>
      <c r="Z3" s="6" t="s">
        <v>14</v>
      </c>
      <c r="AA3" s="9" t="s">
        <v>15</v>
      </c>
      <c r="AB3" s="10" t="s">
        <v>11</v>
      </c>
      <c r="AC3" s="10" t="s">
        <v>16</v>
      </c>
      <c r="AD3" s="9" t="s">
        <v>17</v>
      </c>
      <c r="AE3" s="2"/>
      <c r="AF3" s="2"/>
      <c r="AG3" s="2"/>
      <c r="AH3" s="2"/>
    </row>
    <row r="4" spans="1:3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5"/>
      <c r="R4" s="5"/>
      <c r="S4" s="5"/>
      <c r="T4" s="2"/>
      <c r="U4" s="2"/>
      <c r="V4" s="2"/>
      <c r="W4" s="2"/>
      <c r="X4" s="2"/>
      <c r="Y4" s="2"/>
      <c r="Z4" s="6" t="s">
        <v>18</v>
      </c>
      <c r="AA4" s="9" t="s">
        <v>19</v>
      </c>
      <c r="AB4" s="10" t="s">
        <v>11</v>
      </c>
      <c r="AC4" s="10"/>
      <c r="AD4" s="9"/>
      <c r="AE4" s="2"/>
      <c r="AF4" s="2"/>
      <c r="AG4" s="2"/>
      <c r="AH4" s="2"/>
    </row>
    <row r="5" spans="1:34" x14ac:dyDescent="0.25">
      <c r="A5" s="1" t="s">
        <v>20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"/>
      <c r="R5" s="5"/>
      <c r="S5" s="5"/>
      <c r="T5" s="2"/>
      <c r="U5" s="2"/>
      <c r="V5" s="2"/>
      <c r="W5" s="2"/>
      <c r="X5" s="2"/>
      <c r="Y5" s="2"/>
      <c r="Z5" s="6" t="s">
        <v>21</v>
      </c>
      <c r="AA5" s="9" t="s">
        <v>15</v>
      </c>
      <c r="AB5" s="10" t="s">
        <v>11</v>
      </c>
      <c r="AC5" s="10" t="s">
        <v>16</v>
      </c>
      <c r="AD5" s="9" t="s">
        <v>17</v>
      </c>
      <c r="AE5" s="2"/>
      <c r="AF5" s="2"/>
      <c r="AG5" s="2"/>
      <c r="AH5" s="2"/>
    </row>
    <row r="6" spans="1:34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  <c r="R6" s="5"/>
      <c r="S6" s="5"/>
      <c r="T6" s="2"/>
      <c r="U6" s="2"/>
      <c r="V6" s="2"/>
      <c r="W6" s="2"/>
      <c r="X6" s="2"/>
      <c r="Y6" s="2"/>
      <c r="Z6" s="8"/>
      <c r="AA6" s="8"/>
      <c r="AB6" s="2"/>
      <c r="AC6" s="2"/>
      <c r="AD6" s="2"/>
      <c r="AE6" s="2"/>
      <c r="AF6" s="2"/>
      <c r="AG6" s="2"/>
      <c r="AH6" s="2"/>
    </row>
    <row r="7" spans="1:34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/>
      <c r="R7" s="5"/>
      <c r="S7" s="5"/>
      <c r="T7" s="2"/>
      <c r="U7" s="2"/>
      <c r="V7" s="2"/>
      <c r="W7" s="2"/>
      <c r="X7" s="2"/>
      <c r="Y7" s="2"/>
      <c r="Z7" s="8"/>
      <c r="AA7" s="8"/>
      <c r="AB7" s="2"/>
      <c r="AC7" s="2"/>
      <c r="AD7" s="2"/>
      <c r="AE7" s="2"/>
      <c r="AF7" s="2"/>
      <c r="AG7" s="2"/>
      <c r="AH7" s="2"/>
    </row>
    <row r="8" spans="1:34" ht="14.25" thickBot="1" x14ac:dyDescent="0.3">
      <c r="A8" s="2"/>
      <c r="B8" s="11"/>
      <c r="C8" s="12"/>
      <c r="D8" s="13" t="str">
        <f>CONCATENATE(AA2," ",AB2," ",AC2," ",AD2)</f>
        <v xml:space="preserve">Prehľad rozpočtových nákladov v EUR  </v>
      </c>
      <c r="E8" s="5"/>
      <c r="F8" s="2"/>
      <c r="G8" s="3"/>
      <c r="H8" s="3"/>
      <c r="I8" s="3"/>
      <c r="J8" s="3"/>
      <c r="K8" s="4"/>
      <c r="L8" s="4"/>
      <c r="M8" s="5"/>
      <c r="N8" s="5"/>
      <c r="O8" s="2"/>
      <c r="P8" s="2"/>
      <c r="Q8" s="5"/>
      <c r="R8" s="5"/>
      <c r="S8" s="5"/>
      <c r="T8" s="2"/>
      <c r="U8" s="2"/>
      <c r="V8" s="2"/>
      <c r="W8" s="2"/>
      <c r="X8" s="2"/>
      <c r="Y8" s="2"/>
      <c r="Z8" s="8"/>
      <c r="AA8" s="8"/>
      <c r="AB8" s="2"/>
      <c r="AC8" s="2"/>
      <c r="AD8" s="2"/>
      <c r="AE8" s="2"/>
      <c r="AF8" s="2"/>
      <c r="AG8" s="2"/>
      <c r="AH8" s="2"/>
    </row>
    <row r="9" spans="1:34" ht="13.5" thickTop="1" x14ac:dyDescent="0.25">
      <c r="A9" s="14" t="s">
        <v>22</v>
      </c>
      <c r="B9" s="15" t="s">
        <v>23</v>
      </c>
      <c r="C9" s="15" t="s">
        <v>24</v>
      </c>
      <c r="D9" s="15" t="s">
        <v>25</v>
      </c>
      <c r="E9" s="15" t="s">
        <v>26</v>
      </c>
      <c r="F9" s="15" t="s">
        <v>27</v>
      </c>
      <c r="G9" s="15" t="s">
        <v>28</v>
      </c>
      <c r="H9" s="15" t="s">
        <v>29</v>
      </c>
      <c r="I9" s="15" t="s">
        <v>30</v>
      </c>
      <c r="J9" s="15" t="s">
        <v>31</v>
      </c>
      <c r="K9" s="16" t="s">
        <v>32</v>
      </c>
      <c r="L9" s="17"/>
      <c r="M9" s="18" t="s">
        <v>33</v>
      </c>
      <c r="N9" s="17"/>
      <c r="O9" s="19" t="s">
        <v>34</v>
      </c>
      <c r="P9" s="20" t="s">
        <v>35</v>
      </c>
      <c r="Q9" s="21" t="s">
        <v>26</v>
      </c>
      <c r="R9" s="21" t="s">
        <v>26</v>
      </c>
      <c r="S9" s="22" t="s">
        <v>26</v>
      </c>
      <c r="T9" s="23" t="s">
        <v>36</v>
      </c>
      <c r="U9" s="23" t="s">
        <v>37</v>
      </c>
      <c r="V9" s="23" t="s">
        <v>38</v>
      </c>
      <c r="W9" s="24" t="s">
        <v>39</v>
      </c>
      <c r="X9" s="24" t="s">
        <v>40</v>
      </c>
      <c r="Y9" s="24" t="s">
        <v>41</v>
      </c>
      <c r="Z9" s="25" t="s">
        <v>42</v>
      </c>
      <c r="AA9" s="25" t="s">
        <v>43</v>
      </c>
      <c r="AB9" s="2" t="s">
        <v>38</v>
      </c>
      <c r="AC9" s="2"/>
      <c r="AD9" s="2"/>
      <c r="AE9" s="2"/>
      <c r="AF9" s="2"/>
      <c r="AG9" s="2"/>
      <c r="AH9" s="2"/>
    </row>
    <row r="10" spans="1:34" ht="13.5" thickBot="1" x14ac:dyDescent="0.3">
      <c r="A10" s="26" t="s">
        <v>44</v>
      </c>
      <c r="B10" s="27" t="s">
        <v>45</v>
      </c>
      <c r="C10" s="28"/>
      <c r="D10" s="27" t="s">
        <v>46</v>
      </c>
      <c r="E10" s="27" t="s">
        <v>47</v>
      </c>
      <c r="F10" s="27" t="s">
        <v>48</v>
      </c>
      <c r="G10" s="27" t="s">
        <v>49</v>
      </c>
      <c r="H10" s="27"/>
      <c r="I10" s="27" t="s">
        <v>50</v>
      </c>
      <c r="J10" s="27"/>
      <c r="K10" s="27" t="s">
        <v>28</v>
      </c>
      <c r="L10" s="27" t="s">
        <v>31</v>
      </c>
      <c r="M10" s="29" t="s">
        <v>28</v>
      </c>
      <c r="N10" s="27" t="s">
        <v>31</v>
      </c>
      <c r="O10" s="30" t="s">
        <v>51</v>
      </c>
      <c r="P10" s="31"/>
      <c r="Q10" s="32" t="s">
        <v>52</v>
      </c>
      <c r="R10" s="32" t="s">
        <v>53</v>
      </c>
      <c r="S10" s="33" t="s">
        <v>54</v>
      </c>
      <c r="T10" s="23" t="s">
        <v>55</v>
      </c>
      <c r="U10" s="23" t="s">
        <v>56</v>
      </c>
      <c r="V10" s="23" t="s">
        <v>57</v>
      </c>
      <c r="W10" s="5"/>
      <c r="X10" s="2"/>
      <c r="Y10" s="2"/>
      <c r="Z10" s="25" t="s">
        <v>58</v>
      </c>
      <c r="AA10" s="25" t="s">
        <v>44</v>
      </c>
      <c r="AB10" s="2" t="s">
        <v>59</v>
      </c>
      <c r="AC10" s="2"/>
      <c r="AD10" s="2"/>
      <c r="AE10" s="2"/>
      <c r="AF10" s="2"/>
      <c r="AG10" s="2"/>
      <c r="AH10" s="2"/>
    </row>
    <row r="11" spans="1:34" ht="13.5" thickTop="1" x14ac:dyDescent="0.25"/>
    <row r="12" spans="1:34" x14ac:dyDescent="0.25">
      <c r="D12" s="43" t="s">
        <v>60</v>
      </c>
    </row>
    <row r="13" spans="1:34" x14ac:dyDescent="0.25">
      <c r="D13" s="43" t="s">
        <v>61</v>
      </c>
    </row>
    <row r="14" spans="1:34" x14ac:dyDescent="0.25">
      <c r="A14" s="34">
        <v>1</v>
      </c>
      <c r="B14" s="35" t="s">
        <v>62</v>
      </c>
      <c r="C14" s="36" t="s">
        <v>63</v>
      </c>
      <c r="D14" s="37" t="s">
        <v>64</v>
      </c>
      <c r="E14" s="38">
        <v>1475</v>
      </c>
      <c r="F14" s="39" t="s">
        <v>65</v>
      </c>
      <c r="O14" s="39">
        <v>20</v>
      </c>
      <c r="P14" s="39" t="s">
        <v>66</v>
      </c>
      <c r="V14" s="42" t="s">
        <v>67</v>
      </c>
      <c r="W14" s="38">
        <v>336.3</v>
      </c>
      <c r="Z14" s="36" t="s">
        <v>68</v>
      </c>
      <c r="AA14" s="36" t="s">
        <v>69</v>
      </c>
      <c r="AB14" s="39">
        <v>1</v>
      </c>
    </row>
    <row r="15" spans="1:34" x14ac:dyDescent="0.25">
      <c r="A15" s="34">
        <v>2</v>
      </c>
      <c r="B15" s="35" t="s">
        <v>70</v>
      </c>
      <c r="C15" s="36" t="s">
        <v>71</v>
      </c>
      <c r="D15" s="37" t="s">
        <v>72</v>
      </c>
      <c r="E15" s="38">
        <v>15</v>
      </c>
      <c r="F15" s="39" t="s">
        <v>65</v>
      </c>
      <c r="O15" s="39">
        <v>20</v>
      </c>
      <c r="P15" s="39" t="s">
        <v>66</v>
      </c>
      <c r="V15" s="42" t="s">
        <v>67</v>
      </c>
      <c r="W15" s="38">
        <v>41.76</v>
      </c>
      <c r="Z15" s="36" t="s">
        <v>73</v>
      </c>
      <c r="AA15" s="36" t="s">
        <v>74</v>
      </c>
      <c r="AB15" s="39">
        <v>1</v>
      </c>
    </row>
    <row r="16" spans="1:34" x14ac:dyDescent="0.25">
      <c r="A16" s="34">
        <v>3</v>
      </c>
      <c r="B16" s="35" t="s">
        <v>75</v>
      </c>
      <c r="C16" s="36" t="s">
        <v>76</v>
      </c>
      <c r="D16" s="37" t="s">
        <v>77</v>
      </c>
      <c r="E16" s="38">
        <v>375</v>
      </c>
      <c r="F16" s="39" t="s">
        <v>65</v>
      </c>
      <c r="O16" s="39">
        <v>20</v>
      </c>
      <c r="P16" s="39" t="s">
        <v>66</v>
      </c>
      <c r="V16" s="42" t="s">
        <v>67</v>
      </c>
      <c r="Z16" s="36" t="s">
        <v>78</v>
      </c>
      <c r="AA16" s="36" t="s">
        <v>79</v>
      </c>
      <c r="AB16" s="39">
        <v>1</v>
      </c>
    </row>
    <row r="17" spans="1:28" s="2" customFormat="1" x14ac:dyDescent="0.25">
      <c r="A17" s="34">
        <v>4</v>
      </c>
      <c r="B17" s="35" t="s">
        <v>70</v>
      </c>
      <c r="C17" s="36" t="s">
        <v>80</v>
      </c>
      <c r="D17" s="37" t="s">
        <v>81</v>
      </c>
      <c r="E17" s="38">
        <v>375</v>
      </c>
      <c r="F17" s="39" t="s">
        <v>65</v>
      </c>
      <c r="G17" s="40"/>
      <c r="H17" s="40"/>
      <c r="I17" s="40"/>
      <c r="J17" s="40"/>
      <c r="K17" s="41"/>
      <c r="L17" s="41"/>
      <c r="M17" s="38"/>
      <c r="N17" s="38"/>
      <c r="O17" s="39">
        <v>20</v>
      </c>
      <c r="P17" s="39" t="s">
        <v>66</v>
      </c>
      <c r="Q17" s="38"/>
      <c r="R17" s="38"/>
      <c r="S17" s="38"/>
      <c r="T17" s="42"/>
      <c r="U17" s="42"/>
      <c r="V17" s="42" t="s">
        <v>67</v>
      </c>
      <c r="W17" s="38">
        <v>34.125</v>
      </c>
      <c r="X17" s="39"/>
      <c r="Y17" s="39"/>
      <c r="Z17" s="36" t="s">
        <v>73</v>
      </c>
      <c r="AA17" s="36" t="s">
        <v>82</v>
      </c>
      <c r="AB17" s="39">
        <v>1</v>
      </c>
    </row>
    <row r="18" spans="1:28" s="2" customFormat="1" ht="25.5" x14ac:dyDescent="0.25">
      <c r="A18" s="34">
        <v>5</v>
      </c>
      <c r="B18" s="35" t="s">
        <v>62</v>
      </c>
      <c r="C18" s="36" t="s">
        <v>83</v>
      </c>
      <c r="D18" s="37" t="s">
        <v>84</v>
      </c>
      <c r="E18" s="38">
        <v>9</v>
      </c>
      <c r="F18" s="39" t="s">
        <v>65</v>
      </c>
      <c r="G18" s="40"/>
      <c r="H18" s="40"/>
      <c r="I18" s="40"/>
      <c r="J18" s="40"/>
      <c r="K18" s="41"/>
      <c r="L18" s="41"/>
      <c r="M18" s="38"/>
      <c r="N18" s="38"/>
      <c r="O18" s="39">
        <v>20</v>
      </c>
      <c r="P18" s="39" t="s">
        <v>66</v>
      </c>
      <c r="Q18" s="38"/>
      <c r="R18" s="38"/>
      <c r="S18" s="38"/>
      <c r="T18" s="42"/>
      <c r="U18" s="42"/>
      <c r="V18" s="42" t="s">
        <v>67</v>
      </c>
      <c r="W18" s="38">
        <v>2.1779999999999999</v>
      </c>
      <c r="X18" s="39"/>
      <c r="Y18" s="39"/>
      <c r="Z18" s="36" t="s">
        <v>73</v>
      </c>
      <c r="AA18" s="36" t="s">
        <v>85</v>
      </c>
      <c r="AB18" s="39">
        <v>1</v>
      </c>
    </row>
    <row r="19" spans="1:28" s="2" customFormat="1" x14ac:dyDescent="0.25">
      <c r="A19" s="34">
        <v>6</v>
      </c>
      <c r="B19" s="35" t="s">
        <v>75</v>
      </c>
      <c r="C19" s="36" t="s">
        <v>86</v>
      </c>
      <c r="D19" s="37" t="s">
        <v>87</v>
      </c>
      <c r="E19" s="38">
        <v>375</v>
      </c>
      <c r="F19" s="39" t="s">
        <v>65</v>
      </c>
      <c r="G19" s="40"/>
      <c r="H19" s="40"/>
      <c r="I19" s="40"/>
      <c r="J19" s="40"/>
      <c r="K19" s="41"/>
      <c r="L19" s="41"/>
      <c r="M19" s="38"/>
      <c r="N19" s="38"/>
      <c r="O19" s="39">
        <v>20</v>
      </c>
      <c r="P19" s="39" t="s">
        <v>66</v>
      </c>
      <c r="Q19" s="38"/>
      <c r="R19" s="38"/>
      <c r="S19" s="38"/>
      <c r="T19" s="42"/>
      <c r="U19" s="42"/>
      <c r="V19" s="42" t="s">
        <v>67</v>
      </c>
      <c r="W19" s="38">
        <v>41.625</v>
      </c>
      <c r="X19" s="39"/>
      <c r="Y19" s="39"/>
      <c r="Z19" s="36" t="s">
        <v>78</v>
      </c>
      <c r="AA19" s="36" t="s">
        <v>88</v>
      </c>
      <c r="AB19" s="39">
        <v>1</v>
      </c>
    </row>
    <row r="20" spans="1:28" s="2" customFormat="1" x14ac:dyDescent="0.25">
      <c r="A20" s="34">
        <v>7</v>
      </c>
      <c r="B20" s="35" t="s">
        <v>62</v>
      </c>
      <c r="C20" s="36" t="s">
        <v>89</v>
      </c>
      <c r="D20" s="37" t="s">
        <v>90</v>
      </c>
      <c r="E20" s="38">
        <v>7900</v>
      </c>
      <c r="F20" s="39" t="s">
        <v>91</v>
      </c>
      <c r="G20" s="40"/>
      <c r="H20" s="40"/>
      <c r="I20" s="40"/>
      <c r="J20" s="40"/>
      <c r="K20" s="41"/>
      <c r="L20" s="41"/>
      <c r="M20" s="38"/>
      <c r="N20" s="38"/>
      <c r="O20" s="39">
        <v>20</v>
      </c>
      <c r="P20" s="39" t="s">
        <v>66</v>
      </c>
      <c r="Q20" s="38"/>
      <c r="R20" s="38"/>
      <c r="S20" s="38"/>
      <c r="T20" s="42"/>
      <c r="U20" s="42"/>
      <c r="V20" s="42" t="s">
        <v>67</v>
      </c>
      <c r="W20" s="38">
        <v>805.8</v>
      </c>
      <c r="X20" s="39"/>
      <c r="Y20" s="39"/>
      <c r="Z20" s="36" t="s">
        <v>73</v>
      </c>
      <c r="AA20" s="36" t="s">
        <v>92</v>
      </c>
      <c r="AB20" s="39">
        <v>1</v>
      </c>
    </row>
    <row r="21" spans="1:28" s="2" customFormat="1" x14ac:dyDescent="0.25">
      <c r="A21" s="34"/>
      <c r="B21" s="35"/>
      <c r="C21" s="36"/>
      <c r="D21" s="44" t="s">
        <v>93</v>
      </c>
      <c r="E21" s="40"/>
      <c r="F21" s="39"/>
      <c r="G21" s="40"/>
      <c r="H21" s="40"/>
      <c r="I21" s="40"/>
      <c r="J21" s="40"/>
      <c r="K21" s="41"/>
      <c r="L21" s="41"/>
      <c r="M21" s="38"/>
      <c r="N21" s="38"/>
      <c r="O21" s="39"/>
      <c r="P21" s="39"/>
      <c r="Q21" s="38"/>
      <c r="R21" s="38"/>
      <c r="S21" s="38"/>
      <c r="T21" s="42"/>
      <c r="U21" s="42"/>
      <c r="V21" s="42"/>
      <c r="W21" s="38">
        <v>1261.788</v>
      </c>
      <c r="X21" s="39"/>
      <c r="Y21" s="39"/>
      <c r="Z21" s="36"/>
      <c r="AA21" s="36"/>
      <c r="AB21" s="39"/>
    </row>
    <row r="22" spans="1:28" s="2" customFormat="1" x14ac:dyDescent="0.25">
      <c r="A22" s="34"/>
      <c r="B22" s="35"/>
      <c r="C22" s="36"/>
      <c r="D22" s="43" t="s">
        <v>94</v>
      </c>
      <c r="E22" s="38"/>
      <c r="F22" s="39"/>
      <c r="G22" s="40"/>
      <c r="H22" s="40"/>
      <c r="I22" s="40"/>
      <c r="J22" s="40"/>
      <c r="K22" s="41"/>
      <c r="L22" s="41"/>
      <c r="M22" s="38"/>
      <c r="N22" s="38"/>
      <c r="O22" s="39"/>
      <c r="P22" s="39"/>
      <c r="Q22" s="38"/>
      <c r="R22" s="38"/>
      <c r="S22" s="38"/>
      <c r="T22" s="42"/>
      <c r="U22" s="42"/>
      <c r="V22" s="42"/>
      <c r="W22" s="38"/>
      <c r="X22" s="39"/>
      <c r="Y22" s="39"/>
      <c r="Z22" s="36"/>
      <c r="AA22" s="36"/>
      <c r="AB22" s="39"/>
    </row>
    <row r="23" spans="1:28" s="2" customFormat="1" ht="25.5" x14ac:dyDescent="0.25">
      <c r="A23" s="34">
        <v>8</v>
      </c>
      <c r="B23" s="35" t="s">
        <v>95</v>
      </c>
      <c r="C23" s="36" t="s">
        <v>96</v>
      </c>
      <c r="D23" s="37" t="s">
        <v>97</v>
      </c>
      <c r="E23" s="38">
        <v>6</v>
      </c>
      <c r="F23" s="39" t="s">
        <v>65</v>
      </c>
      <c r="G23" s="40"/>
      <c r="H23" s="40"/>
      <c r="I23" s="40"/>
      <c r="J23" s="40"/>
      <c r="K23" s="41">
        <v>2.4364699999999999</v>
      </c>
      <c r="L23" s="41">
        <v>14.618819999999999</v>
      </c>
      <c r="M23" s="38"/>
      <c r="N23" s="38"/>
      <c r="O23" s="39">
        <v>20</v>
      </c>
      <c r="P23" s="39" t="s">
        <v>98</v>
      </c>
      <c r="Q23" s="38"/>
      <c r="R23" s="38"/>
      <c r="S23" s="38"/>
      <c r="T23" s="42"/>
      <c r="U23" s="42"/>
      <c r="V23" s="42" t="s">
        <v>67</v>
      </c>
      <c r="W23" s="38">
        <v>7.194</v>
      </c>
      <c r="X23" s="39"/>
      <c r="Y23" s="39"/>
      <c r="Z23" s="36" t="s">
        <v>99</v>
      </c>
      <c r="AA23" s="36" t="s">
        <v>100</v>
      </c>
      <c r="AB23" s="39">
        <v>1</v>
      </c>
    </row>
    <row r="24" spans="1:28" s="2" customFormat="1" ht="25.5" x14ac:dyDescent="0.25">
      <c r="A24" s="34">
        <v>9</v>
      </c>
      <c r="B24" s="35" t="s">
        <v>95</v>
      </c>
      <c r="C24" s="36" t="s">
        <v>101</v>
      </c>
      <c r="D24" s="37" t="s">
        <v>102</v>
      </c>
      <c r="E24" s="38">
        <v>30</v>
      </c>
      <c r="F24" s="39" t="s">
        <v>91</v>
      </c>
      <c r="G24" s="40"/>
      <c r="H24" s="40"/>
      <c r="I24" s="40"/>
      <c r="J24" s="40"/>
      <c r="K24" s="41">
        <v>5.1999999999999995E-4</v>
      </c>
      <c r="L24" s="41">
        <v>1.5599999999999999E-2</v>
      </c>
      <c r="M24" s="38"/>
      <c r="N24" s="38"/>
      <c r="O24" s="39">
        <v>20</v>
      </c>
      <c r="P24" s="39" t="s">
        <v>98</v>
      </c>
      <c r="Q24" s="38"/>
      <c r="R24" s="38"/>
      <c r="S24" s="38"/>
      <c r="T24" s="42"/>
      <c r="U24" s="42"/>
      <c r="V24" s="42" t="s">
        <v>67</v>
      </c>
      <c r="W24" s="38">
        <v>28.56</v>
      </c>
      <c r="X24" s="39"/>
      <c r="Y24" s="39"/>
      <c r="Z24" s="36" t="s">
        <v>99</v>
      </c>
      <c r="AA24" s="36" t="s">
        <v>103</v>
      </c>
      <c r="AB24" s="39">
        <v>1</v>
      </c>
    </row>
    <row r="25" spans="1:28" s="2" customFormat="1" x14ac:dyDescent="0.25">
      <c r="A25" s="34"/>
      <c r="B25" s="35"/>
      <c r="C25" s="36"/>
      <c r="D25" s="44" t="s">
        <v>104</v>
      </c>
      <c r="E25" s="40"/>
      <c r="F25" s="39"/>
      <c r="G25" s="40"/>
      <c r="H25" s="40"/>
      <c r="I25" s="40"/>
      <c r="J25" s="40"/>
      <c r="K25" s="41"/>
      <c r="L25" s="41">
        <v>14.63442</v>
      </c>
      <c r="M25" s="38"/>
      <c r="N25" s="38"/>
      <c r="O25" s="39"/>
      <c r="P25" s="39"/>
      <c r="Q25" s="38"/>
      <c r="R25" s="38"/>
      <c r="S25" s="38"/>
      <c r="T25" s="42"/>
      <c r="U25" s="42"/>
      <c r="V25" s="42"/>
      <c r="W25" s="38">
        <v>35.753999999999998</v>
      </c>
      <c r="X25" s="39"/>
      <c r="Y25" s="39"/>
      <c r="Z25" s="36"/>
      <c r="AA25" s="36"/>
      <c r="AB25" s="39"/>
    </row>
    <row r="26" spans="1:28" s="2" customFormat="1" x14ac:dyDescent="0.25">
      <c r="A26" s="34"/>
      <c r="B26" s="35"/>
      <c r="C26" s="36"/>
      <c r="D26" s="43" t="s">
        <v>105</v>
      </c>
      <c r="E26" s="38"/>
      <c r="F26" s="39"/>
      <c r="G26" s="40"/>
      <c r="H26" s="40"/>
      <c r="I26" s="40"/>
      <c r="J26" s="40"/>
      <c r="K26" s="41"/>
      <c r="L26" s="41"/>
      <c r="M26" s="38"/>
      <c r="N26" s="38"/>
      <c r="O26" s="39"/>
      <c r="P26" s="39"/>
      <c r="Q26" s="38"/>
      <c r="R26" s="38"/>
      <c r="S26" s="38"/>
      <c r="T26" s="42"/>
      <c r="U26" s="42"/>
      <c r="V26" s="42"/>
      <c r="W26" s="38"/>
      <c r="X26" s="39"/>
      <c r="Y26" s="39"/>
      <c r="Z26" s="36"/>
      <c r="AA26" s="36"/>
      <c r="AB26" s="39"/>
    </row>
    <row r="27" spans="1:28" s="2" customFormat="1" ht="25.5" x14ac:dyDescent="0.25">
      <c r="A27" s="34">
        <v>10</v>
      </c>
      <c r="B27" s="35" t="s">
        <v>70</v>
      </c>
      <c r="C27" s="36" t="s">
        <v>106</v>
      </c>
      <c r="D27" s="37" t="s">
        <v>107</v>
      </c>
      <c r="E27" s="38">
        <v>14.634</v>
      </c>
      <c r="F27" s="39" t="s">
        <v>108</v>
      </c>
      <c r="G27" s="40"/>
      <c r="H27" s="40"/>
      <c r="I27" s="40"/>
      <c r="J27" s="40"/>
      <c r="K27" s="41"/>
      <c r="L27" s="41"/>
      <c r="M27" s="38"/>
      <c r="N27" s="38"/>
      <c r="O27" s="39">
        <v>20</v>
      </c>
      <c r="P27" s="39" t="s">
        <v>109</v>
      </c>
      <c r="Q27" s="38"/>
      <c r="R27" s="38"/>
      <c r="S27" s="38"/>
      <c r="T27" s="42"/>
      <c r="U27" s="42"/>
      <c r="V27" s="42" t="s">
        <v>67</v>
      </c>
      <c r="W27" s="38">
        <v>3.278016</v>
      </c>
      <c r="X27" s="39"/>
      <c r="Y27" s="39"/>
      <c r="Z27" s="36" t="s">
        <v>110</v>
      </c>
      <c r="AA27" s="36" t="s">
        <v>111</v>
      </c>
      <c r="AB27" s="39">
        <v>1</v>
      </c>
    </row>
    <row r="28" spans="1:28" s="2" customFormat="1" x14ac:dyDescent="0.25">
      <c r="A28" s="34"/>
      <c r="B28" s="35"/>
      <c r="C28" s="36"/>
      <c r="D28" s="44" t="s">
        <v>112</v>
      </c>
      <c r="E28" s="40"/>
      <c r="F28" s="39"/>
      <c r="G28" s="40"/>
      <c r="H28" s="40"/>
      <c r="I28" s="40"/>
      <c r="J28" s="40"/>
      <c r="K28" s="41"/>
      <c r="L28" s="41"/>
      <c r="M28" s="38"/>
      <c r="N28" s="38"/>
      <c r="O28" s="39"/>
      <c r="P28" s="39"/>
      <c r="Q28" s="38"/>
      <c r="R28" s="38"/>
      <c r="S28" s="38"/>
      <c r="T28" s="42"/>
      <c r="U28" s="42"/>
      <c r="V28" s="42"/>
      <c r="W28" s="38">
        <v>3.278016</v>
      </c>
      <c r="X28" s="39"/>
      <c r="Y28" s="39"/>
      <c r="Z28" s="36"/>
      <c r="AA28" s="36"/>
      <c r="AB28" s="39"/>
    </row>
    <row r="29" spans="1:28" s="2" customFormat="1" x14ac:dyDescent="0.25">
      <c r="A29" s="34"/>
      <c r="B29" s="35"/>
      <c r="C29" s="36"/>
      <c r="D29" s="44" t="s">
        <v>113</v>
      </c>
      <c r="E29" s="40"/>
      <c r="F29" s="39"/>
      <c r="G29" s="40"/>
      <c r="H29" s="40"/>
      <c r="I29" s="40"/>
      <c r="J29" s="40"/>
      <c r="K29" s="41"/>
      <c r="L29" s="41">
        <v>14.63442</v>
      </c>
      <c r="M29" s="38"/>
      <c r="N29" s="38"/>
      <c r="O29" s="39"/>
      <c r="P29" s="39"/>
      <c r="Q29" s="38"/>
      <c r="R29" s="38"/>
      <c r="S29" s="38"/>
      <c r="T29" s="42"/>
      <c r="U29" s="42"/>
      <c r="V29" s="42"/>
      <c r="W29" s="38">
        <v>1300.8200159999999</v>
      </c>
      <c r="X29" s="39"/>
      <c r="Y29" s="39"/>
      <c r="Z29" s="36"/>
      <c r="AA29" s="36"/>
      <c r="AB29" s="39"/>
    </row>
    <row r="30" spans="1:28" s="2" customFormat="1" x14ac:dyDescent="0.25">
      <c r="A30" s="34"/>
      <c r="B30" s="35"/>
      <c r="C30" s="36"/>
      <c r="D30" s="43" t="s">
        <v>114</v>
      </c>
      <c r="E30" s="38"/>
      <c r="F30" s="39"/>
      <c r="G30" s="40"/>
      <c r="H30" s="40"/>
      <c r="I30" s="40"/>
      <c r="J30" s="40"/>
      <c r="K30" s="41"/>
      <c r="L30" s="41"/>
      <c r="M30" s="38"/>
      <c r="N30" s="38"/>
      <c r="O30" s="39"/>
      <c r="P30" s="39"/>
      <c r="Q30" s="38"/>
      <c r="R30" s="38"/>
      <c r="S30" s="38"/>
      <c r="T30" s="42"/>
      <c r="U30" s="42"/>
      <c r="V30" s="42"/>
      <c r="W30" s="38"/>
      <c r="X30" s="39"/>
      <c r="Y30" s="39"/>
      <c r="Z30" s="36"/>
      <c r="AA30" s="36"/>
      <c r="AB30" s="39"/>
    </row>
    <row r="31" spans="1:28" s="2" customFormat="1" x14ac:dyDescent="0.25">
      <c r="A31" s="34"/>
      <c r="B31" s="35"/>
      <c r="C31" s="36"/>
      <c r="D31" s="43" t="s">
        <v>115</v>
      </c>
      <c r="E31" s="38"/>
      <c r="F31" s="39"/>
      <c r="G31" s="40"/>
      <c r="H31" s="40"/>
      <c r="I31" s="40"/>
      <c r="J31" s="40"/>
      <c r="K31" s="41"/>
      <c r="L31" s="41"/>
      <c r="M31" s="38"/>
      <c r="N31" s="38"/>
      <c r="O31" s="39"/>
      <c r="P31" s="39"/>
      <c r="Q31" s="38"/>
      <c r="R31" s="38"/>
      <c r="S31" s="38"/>
      <c r="T31" s="42"/>
      <c r="U31" s="42"/>
      <c r="V31" s="42"/>
      <c r="W31" s="38"/>
      <c r="X31" s="39"/>
      <c r="Y31" s="39"/>
      <c r="Z31" s="36"/>
      <c r="AA31" s="36"/>
      <c r="AB31" s="39"/>
    </row>
    <row r="32" spans="1:28" s="2" customFormat="1" ht="25.5" x14ac:dyDescent="0.25">
      <c r="A32" s="34">
        <v>11</v>
      </c>
      <c r="B32" s="35" t="s">
        <v>70</v>
      </c>
      <c r="C32" s="36" t="s">
        <v>116</v>
      </c>
      <c r="D32" s="37" t="s">
        <v>117</v>
      </c>
      <c r="E32" s="38">
        <v>24</v>
      </c>
      <c r="F32" s="39" t="s">
        <v>118</v>
      </c>
      <c r="G32" s="40"/>
      <c r="H32" s="40"/>
      <c r="I32" s="40"/>
      <c r="J32" s="40"/>
      <c r="K32" s="41">
        <v>1.004E-2</v>
      </c>
      <c r="L32" s="41">
        <v>0.24096000000000001</v>
      </c>
      <c r="M32" s="38"/>
      <c r="N32" s="38"/>
      <c r="O32" s="39">
        <v>20</v>
      </c>
      <c r="P32" s="39" t="s">
        <v>119</v>
      </c>
      <c r="Q32" s="38"/>
      <c r="R32" s="38"/>
      <c r="S32" s="38"/>
      <c r="T32" s="42"/>
      <c r="U32" s="42"/>
      <c r="V32" s="42" t="s">
        <v>120</v>
      </c>
      <c r="W32" s="38">
        <v>194.54400000000001</v>
      </c>
      <c r="X32" s="39"/>
      <c r="Y32" s="39"/>
      <c r="Z32" s="36" t="s">
        <v>121</v>
      </c>
      <c r="AA32" s="36" t="s">
        <v>85</v>
      </c>
      <c r="AB32" s="39">
        <v>7</v>
      </c>
    </row>
    <row r="33" spans="1:28" s="2" customFormat="1" ht="25.5" x14ac:dyDescent="0.25">
      <c r="A33" s="34">
        <v>12</v>
      </c>
      <c r="B33" s="35" t="s">
        <v>122</v>
      </c>
      <c r="C33" s="36" t="s">
        <v>123</v>
      </c>
      <c r="D33" s="37" t="s">
        <v>124</v>
      </c>
      <c r="E33" s="38">
        <v>24</v>
      </c>
      <c r="F33" s="39" t="s">
        <v>118</v>
      </c>
      <c r="G33" s="40"/>
      <c r="H33" s="40"/>
      <c r="I33" s="40"/>
      <c r="J33" s="40"/>
      <c r="K33" s="41">
        <v>1.899E-2</v>
      </c>
      <c r="L33" s="41">
        <v>0.45576</v>
      </c>
      <c r="M33" s="38"/>
      <c r="N33" s="38"/>
      <c r="O33" s="39">
        <v>20</v>
      </c>
      <c r="P33" s="39" t="s">
        <v>119</v>
      </c>
      <c r="Q33" s="38"/>
      <c r="R33" s="38"/>
      <c r="S33" s="38"/>
      <c r="T33" s="42"/>
      <c r="U33" s="42"/>
      <c r="V33" s="42" t="s">
        <v>125</v>
      </c>
      <c r="W33" s="38"/>
      <c r="X33" s="39"/>
      <c r="Y33" s="39"/>
      <c r="Z33" s="36" t="s">
        <v>126</v>
      </c>
      <c r="AA33" s="36" t="s">
        <v>85</v>
      </c>
      <c r="AB33" s="39">
        <v>2</v>
      </c>
    </row>
    <row r="34" spans="1:28" s="2" customFormat="1" x14ac:dyDescent="0.25">
      <c r="A34" s="34"/>
      <c r="B34" s="35"/>
      <c r="C34" s="36"/>
      <c r="D34" s="44" t="s">
        <v>127</v>
      </c>
      <c r="E34" s="40"/>
      <c r="F34" s="39"/>
      <c r="G34" s="40"/>
      <c r="H34" s="40"/>
      <c r="I34" s="40"/>
      <c r="J34" s="40"/>
      <c r="K34" s="41"/>
      <c r="L34" s="41">
        <v>0.69672000000000001</v>
      </c>
      <c r="M34" s="38"/>
      <c r="N34" s="38"/>
      <c r="O34" s="39"/>
      <c r="P34" s="39"/>
      <c r="Q34" s="38"/>
      <c r="R34" s="38"/>
      <c r="S34" s="38"/>
      <c r="T34" s="42"/>
      <c r="U34" s="42"/>
      <c r="V34" s="42"/>
      <c r="W34" s="38">
        <v>194.54400000000001</v>
      </c>
      <c r="X34" s="39"/>
      <c r="Y34" s="39"/>
      <c r="Z34" s="36"/>
      <c r="AA34" s="36"/>
      <c r="AB34" s="39"/>
    </row>
    <row r="35" spans="1:28" s="2" customFormat="1" x14ac:dyDescent="0.25">
      <c r="A35" s="34"/>
      <c r="B35" s="35"/>
      <c r="C35" s="36"/>
      <c r="D35" s="43" t="s">
        <v>128</v>
      </c>
      <c r="E35" s="38"/>
      <c r="F35" s="39"/>
      <c r="G35" s="40"/>
      <c r="H35" s="40"/>
      <c r="I35" s="40"/>
      <c r="J35" s="40"/>
      <c r="K35" s="41"/>
      <c r="L35" s="41"/>
      <c r="M35" s="38"/>
      <c r="N35" s="38"/>
      <c r="O35" s="39"/>
      <c r="P35" s="39"/>
      <c r="Q35" s="38"/>
      <c r="R35" s="38"/>
      <c r="S35" s="38"/>
      <c r="T35" s="42"/>
      <c r="U35" s="42"/>
      <c r="V35" s="42"/>
      <c r="W35" s="38"/>
      <c r="X35" s="39"/>
      <c r="Y35" s="39"/>
      <c r="Z35" s="36"/>
      <c r="AA35" s="36"/>
      <c r="AB35" s="39"/>
    </row>
    <row r="36" spans="1:28" s="2" customFormat="1" x14ac:dyDescent="0.25">
      <c r="A36" s="34">
        <v>13</v>
      </c>
      <c r="B36" s="35" t="s">
        <v>70</v>
      </c>
      <c r="C36" s="36" t="s">
        <v>129</v>
      </c>
      <c r="D36" s="37" t="s">
        <v>130</v>
      </c>
      <c r="E36" s="38">
        <v>0.69699999999999995</v>
      </c>
      <c r="F36" s="39" t="s">
        <v>108</v>
      </c>
      <c r="G36" s="40"/>
      <c r="H36" s="40"/>
      <c r="I36" s="40"/>
      <c r="J36" s="40"/>
      <c r="K36" s="41"/>
      <c r="L36" s="41"/>
      <c r="M36" s="38"/>
      <c r="N36" s="38"/>
      <c r="O36" s="39">
        <v>20</v>
      </c>
      <c r="P36" s="39" t="s">
        <v>131</v>
      </c>
      <c r="Q36" s="38"/>
      <c r="R36" s="38"/>
      <c r="S36" s="38"/>
      <c r="T36" s="42"/>
      <c r="U36" s="42"/>
      <c r="V36" s="42" t="s">
        <v>120</v>
      </c>
      <c r="W36" s="38">
        <v>0.41750300000000001</v>
      </c>
      <c r="X36" s="39"/>
      <c r="Y36" s="39"/>
      <c r="Z36" s="36" t="s">
        <v>110</v>
      </c>
      <c r="AA36" s="36" t="s">
        <v>85</v>
      </c>
      <c r="AB36" s="39">
        <v>1</v>
      </c>
    </row>
    <row r="37" spans="1:28" s="2" customFormat="1" x14ac:dyDescent="0.25">
      <c r="A37" s="34"/>
      <c r="B37" s="35"/>
      <c r="C37" s="36"/>
      <c r="D37" s="44" t="s">
        <v>132</v>
      </c>
      <c r="E37" s="40"/>
      <c r="F37" s="39"/>
      <c r="G37" s="40"/>
      <c r="H37" s="40"/>
      <c r="I37" s="40"/>
      <c r="J37" s="40"/>
      <c r="K37" s="41"/>
      <c r="L37" s="41"/>
      <c r="M37" s="38"/>
      <c r="N37" s="38"/>
      <c r="O37" s="39"/>
      <c r="P37" s="39"/>
      <c r="Q37" s="38"/>
      <c r="R37" s="38"/>
      <c r="S37" s="38"/>
      <c r="T37" s="42"/>
      <c r="U37" s="42"/>
      <c r="V37" s="42"/>
      <c r="W37" s="38">
        <v>0.41750300000000001</v>
      </c>
      <c r="X37" s="39"/>
      <c r="Y37" s="39"/>
      <c r="Z37" s="36"/>
      <c r="AA37" s="36"/>
      <c r="AB37" s="39"/>
    </row>
    <row r="38" spans="1:28" s="2" customFormat="1" x14ac:dyDescent="0.25">
      <c r="A38" s="34"/>
      <c r="B38" s="35"/>
      <c r="C38" s="36"/>
      <c r="D38" s="44" t="s">
        <v>133</v>
      </c>
      <c r="E38" s="40"/>
      <c r="F38" s="39"/>
      <c r="G38" s="40"/>
      <c r="H38" s="40"/>
      <c r="I38" s="40"/>
      <c r="J38" s="40"/>
      <c r="K38" s="41"/>
      <c r="L38" s="41">
        <v>0.69672000000000001</v>
      </c>
      <c r="M38" s="38"/>
      <c r="N38" s="38"/>
      <c r="O38" s="39"/>
      <c r="P38" s="39"/>
      <c r="Q38" s="38"/>
      <c r="R38" s="38"/>
      <c r="S38" s="38"/>
      <c r="T38" s="42"/>
      <c r="U38" s="42"/>
      <c r="V38" s="42"/>
      <c r="W38" s="38">
        <v>194.96150299999999</v>
      </c>
      <c r="X38" s="39"/>
      <c r="Y38" s="39"/>
      <c r="Z38" s="36"/>
      <c r="AA38" s="36"/>
      <c r="AB38" s="39"/>
    </row>
    <row r="39" spans="1:28" s="2" customFormat="1" x14ac:dyDescent="0.25">
      <c r="A39" s="34"/>
      <c r="B39" s="35"/>
      <c r="C39" s="36"/>
      <c r="D39" s="44" t="s">
        <v>134</v>
      </c>
      <c r="E39" s="40"/>
      <c r="F39" s="39"/>
      <c r="G39" s="40"/>
      <c r="H39" s="40"/>
      <c r="I39" s="40"/>
      <c r="J39" s="40"/>
      <c r="K39" s="41"/>
      <c r="L39" s="41">
        <v>15.33114</v>
      </c>
      <c r="M39" s="38"/>
      <c r="N39" s="38"/>
      <c r="O39" s="39"/>
      <c r="P39" s="39"/>
      <c r="Q39" s="38"/>
      <c r="R39" s="38"/>
      <c r="S39" s="38"/>
      <c r="T39" s="42"/>
      <c r="U39" s="42"/>
      <c r="V39" s="42"/>
      <c r="W39" s="38">
        <v>1495.7815189999999</v>
      </c>
      <c r="X39" s="39"/>
      <c r="Y39" s="39"/>
      <c r="Z39" s="36"/>
      <c r="AA39" s="36"/>
      <c r="AB39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MiJan</dc:creator>
  <cp:lastModifiedBy>MiJan</cp:lastModifiedBy>
  <dcterms:created xsi:type="dcterms:W3CDTF">2017-02-22T16:02:51Z</dcterms:created>
  <dcterms:modified xsi:type="dcterms:W3CDTF">2017-02-22T16:11:33Z</dcterms:modified>
</cp:coreProperties>
</file>