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hlacik\Desktop\VO_AKTÍVNE\Výkon zimnej údržby\"/>
    </mc:Choice>
  </mc:AlternateContent>
  <bookViews>
    <workbookView xWindow="0" yWindow="0" windowWidth="28800" windowHeight="142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22" i="1" s="1"/>
  <c r="I20" i="1"/>
  <c r="J20" i="1" s="1"/>
  <c r="I16" i="1"/>
  <c r="I12" i="1"/>
  <c r="H22" i="1"/>
  <c r="H21" i="1"/>
  <c r="I21" i="1" s="1"/>
  <c r="J21" i="1" s="1"/>
  <c r="H20" i="1"/>
  <c r="H19" i="1"/>
  <c r="I19" i="1" s="1"/>
  <c r="J19" i="1" s="1"/>
  <c r="H18" i="1"/>
  <c r="I18" i="1" s="1"/>
  <c r="J18" i="1" s="1"/>
  <c r="H17" i="1"/>
  <c r="I17" i="1" s="1"/>
  <c r="J17" i="1" s="1"/>
  <c r="H16" i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H23" i="1" s="1"/>
  <c r="E22" i="1"/>
  <c r="F22" i="1" s="1"/>
  <c r="E21" i="1"/>
  <c r="E20" i="1"/>
  <c r="F20" i="1" s="1"/>
  <c r="E19" i="1"/>
  <c r="F19" i="1" s="1"/>
  <c r="E18" i="1"/>
  <c r="F18" i="1" s="1"/>
  <c r="E17" i="1"/>
  <c r="E16" i="1"/>
  <c r="F16" i="1" s="1"/>
  <c r="E15" i="1"/>
  <c r="F15" i="1" s="1"/>
  <c r="E14" i="1"/>
  <c r="F14" i="1" s="1"/>
  <c r="E13" i="1"/>
  <c r="E12" i="1"/>
  <c r="F12" i="1" s="1"/>
  <c r="F21" i="1"/>
  <c r="F17" i="1"/>
  <c r="F13" i="1"/>
  <c r="I23" i="1" l="1"/>
  <c r="J12" i="1"/>
  <c r="J23" i="1" s="1"/>
</calcChain>
</file>

<file path=xl/sharedStrings.xml><?xml version="1.0" encoding="utf-8"?>
<sst xmlns="http://schemas.openxmlformats.org/spreadsheetml/2006/main" count="60" uniqueCount="47">
  <si>
    <t>P. č.</t>
  </si>
  <si>
    <t>Činnosť</t>
  </si>
  <si>
    <t>Výkon (merná jednotka)</t>
  </si>
  <si>
    <t>Sadzba DPH 20% (€)</t>
  </si>
  <si>
    <t>Cena celkom bez DPH (€)</t>
  </si>
  <si>
    <t>Cena celkom s DPH (€)</t>
  </si>
  <si>
    <t>1.</t>
  </si>
  <si>
    <t>Posyp chemickým materiálom NaCl (materiál poskytne VO)</t>
  </si>
  <si>
    <t>km</t>
  </si>
  <si>
    <t>2.</t>
  </si>
  <si>
    <t>Pluhovanie + posyp chem. matriálom NaCl (materiál poskytne VO)</t>
  </si>
  <si>
    <t>3.</t>
  </si>
  <si>
    <t>Posyp inertným materiálom (materiál poskytne VO)</t>
  </si>
  <si>
    <t>4.</t>
  </si>
  <si>
    <t>Pluhovanie + posyp inertným materiálom (materiál poskytne VO)</t>
  </si>
  <si>
    <t>5.</t>
  </si>
  <si>
    <t>Posyp chem. mat. NaCl vlhčeným (materiál poskytne VO)</t>
  </si>
  <si>
    <t>6.</t>
  </si>
  <si>
    <t>Pluhovanie + posyp chem. matriálom NaCl vlhčeným (materiál poskytne VO)</t>
  </si>
  <si>
    <t>7.</t>
  </si>
  <si>
    <t>Odstraňovanie snehu - pluhovanie</t>
  </si>
  <si>
    <t>8.</t>
  </si>
  <si>
    <t>Presun za účelom výkonu</t>
  </si>
  <si>
    <t>9.</t>
  </si>
  <si>
    <t>Kontrola úseku</t>
  </si>
  <si>
    <t>10.</t>
  </si>
  <si>
    <t>Pohotovosť na pracovisku</t>
  </si>
  <si>
    <t>hod.</t>
  </si>
  <si>
    <t>11.</t>
  </si>
  <si>
    <t>Práca iného druhu (napr. vysprávky, vypilovanie kríkov,...)</t>
  </si>
  <si>
    <t>SPOLU:</t>
  </si>
  <si>
    <t>........................................................................................................</t>
  </si>
  <si>
    <t>podpis uchádzača alebo osoby oprávnenej konať za uchádzača</t>
  </si>
  <si>
    <t>Jednotková cena bez DPH (€)</t>
  </si>
  <si>
    <t>Jednotková cena s DPH (€)</t>
  </si>
  <si>
    <t>Celkový predpokladaný výkon</t>
  </si>
  <si>
    <t>"Výkon zimnej služby v sezóne 2018/2019"</t>
  </si>
  <si>
    <t>podlimitná zákazka</t>
  </si>
  <si>
    <t>V ................................. dňa</t>
  </si>
  <si>
    <t>Návrh na plnenie kritérií  - časť predmetu zákazky č. 1</t>
  </si>
  <si>
    <r>
      <t>Obchodné meno uchádzača:</t>
    </r>
    <r>
      <rPr>
        <sz val="10"/>
        <color theme="1"/>
        <rFont val="Calibri"/>
        <family val="2"/>
        <charset val="238"/>
      </rPr>
      <t xml:space="preserve">        </t>
    </r>
  </si>
  <si>
    <t>(vyplní uchádzač)</t>
  </si>
  <si>
    <t>Sídlo alebo miesto podnikania:</t>
  </si>
  <si>
    <r>
      <t>IČO uchádzača:</t>
    </r>
    <r>
      <rPr>
        <sz val="10"/>
        <color theme="1"/>
        <rFont val="Calibri"/>
        <family val="2"/>
        <charset val="238"/>
      </rPr>
      <t xml:space="preserve">                          </t>
    </r>
  </si>
  <si>
    <r>
      <t>Kontaktná osoba uchádzača:</t>
    </r>
    <r>
      <rPr>
        <sz val="10"/>
        <color theme="1"/>
        <rFont val="Calibri"/>
        <family val="2"/>
        <charset val="238"/>
      </rPr>
      <t xml:space="preserve">                  </t>
    </r>
  </si>
  <si>
    <t>Ako uchádzač týmto čestne vyhlasujem, že uvedený návrh na plnenie stanoveného kritéria je v súlade s predloženou ponukou a jej prílohami.</t>
  </si>
  <si>
    <t>Uchádzač vyhlasuje, že JE / NIE JE platiteľom DPH (uchádzač označí relevantný údaj).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</si>
</sst>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2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N13" sqref="N13"/>
    </sheetView>
  </sheetViews>
  <sheetFormatPr defaultRowHeight="15" x14ac:dyDescent="0.25"/>
  <cols>
    <col min="1" max="1" width="5.5703125" customWidth="1"/>
    <col min="2" max="2" width="42.85546875" customWidth="1"/>
    <col min="3" max="3" width="15.42578125" customWidth="1"/>
    <col min="4" max="4" width="12.7109375" customWidth="1"/>
    <col min="6" max="6" width="10.85546875" customWidth="1"/>
    <col min="7" max="7" width="14.5703125" customWidth="1"/>
    <col min="8" max="8" width="13.7109375" customWidth="1"/>
    <col min="10" max="10" width="17.5703125" customWidth="1"/>
  </cols>
  <sheetData>
    <row r="1" spans="1:10" ht="15.75" x14ac:dyDescent="0.25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ht="18.75" x14ac:dyDescent="0.3">
      <c r="A4" s="17" t="s">
        <v>39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18.7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8.75" x14ac:dyDescent="0.3">
      <c r="A6" s="10"/>
      <c r="B6" s="11" t="s">
        <v>40</v>
      </c>
      <c r="C6" s="12" t="s">
        <v>41</v>
      </c>
      <c r="D6" s="10"/>
      <c r="E6" s="10"/>
      <c r="F6" s="10"/>
      <c r="G6" s="10"/>
      <c r="H6" s="10"/>
      <c r="I6" s="10"/>
      <c r="J6" s="10"/>
    </row>
    <row r="7" spans="1:10" ht="18.75" x14ac:dyDescent="0.3">
      <c r="A7" s="10"/>
      <c r="B7" s="11" t="s">
        <v>42</v>
      </c>
      <c r="C7" s="12" t="s">
        <v>41</v>
      </c>
      <c r="D7" s="10"/>
      <c r="E7" s="10"/>
      <c r="F7" s="10"/>
      <c r="G7" s="10"/>
      <c r="H7" s="10"/>
      <c r="I7" s="10"/>
      <c r="J7" s="10"/>
    </row>
    <row r="8" spans="1:10" ht="18.75" x14ac:dyDescent="0.3">
      <c r="A8" s="10"/>
      <c r="B8" s="11" t="s">
        <v>43</v>
      </c>
      <c r="C8" s="12" t="s">
        <v>41</v>
      </c>
      <c r="D8" s="10"/>
      <c r="E8" s="10"/>
      <c r="F8" s="10"/>
      <c r="G8" s="10"/>
      <c r="H8" s="10"/>
      <c r="I8" s="10"/>
      <c r="J8" s="10"/>
    </row>
    <row r="9" spans="1:10" ht="18.75" x14ac:dyDescent="0.3">
      <c r="A9" s="10"/>
      <c r="B9" s="11" t="s">
        <v>44</v>
      </c>
      <c r="C9" s="12" t="s">
        <v>41</v>
      </c>
      <c r="D9" s="10"/>
      <c r="E9" s="10"/>
      <c r="F9" s="10"/>
      <c r="G9" s="10"/>
      <c r="H9" s="10"/>
      <c r="I9" s="10"/>
      <c r="J9" s="10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45" x14ac:dyDescent="0.25">
      <c r="A11" s="9" t="s">
        <v>0</v>
      </c>
      <c r="B11" s="9" t="s">
        <v>1</v>
      </c>
      <c r="C11" s="9" t="s">
        <v>2</v>
      </c>
      <c r="D11" s="9" t="s">
        <v>33</v>
      </c>
      <c r="E11" s="9" t="s">
        <v>3</v>
      </c>
      <c r="F11" s="9" t="s">
        <v>34</v>
      </c>
      <c r="G11" s="9" t="s">
        <v>35</v>
      </c>
      <c r="H11" s="9" t="s">
        <v>4</v>
      </c>
      <c r="I11" s="9" t="s">
        <v>3</v>
      </c>
      <c r="J11" s="9" t="s">
        <v>5</v>
      </c>
    </row>
    <row r="12" spans="1:10" ht="30" x14ac:dyDescent="0.25">
      <c r="A12" s="2" t="s">
        <v>6</v>
      </c>
      <c r="B12" s="3" t="s">
        <v>7</v>
      </c>
      <c r="C12" s="4" t="s">
        <v>8</v>
      </c>
      <c r="D12" s="4"/>
      <c r="E12" s="4">
        <f>D12*0.2</f>
        <v>0</v>
      </c>
      <c r="F12" s="4">
        <f>D12+E12</f>
        <v>0</v>
      </c>
      <c r="G12" s="8">
        <v>5400</v>
      </c>
      <c r="H12" s="4">
        <f>G12*D12</f>
        <v>0</v>
      </c>
      <c r="I12" s="4">
        <f>H12*0.2</f>
        <v>0</v>
      </c>
      <c r="J12" s="21">
        <f>H12+I12</f>
        <v>0</v>
      </c>
    </row>
    <row r="13" spans="1:10" ht="30" x14ac:dyDescent="0.25">
      <c r="A13" s="2" t="s">
        <v>9</v>
      </c>
      <c r="B13" s="5" t="s">
        <v>10</v>
      </c>
      <c r="C13" s="4" t="s">
        <v>8</v>
      </c>
      <c r="D13" s="4"/>
      <c r="E13" s="4">
        <f t="shared" ref="E13:E22" si="0">D13*0.2</f>
        <v>0</v>
      </c>
      <c r="F13" s="4">
        <f t="shared" ref="F13:F22" si="1">D13+E13</f>
        <v>0</v>
      </c>
      <c r="G13" s="8">
        <v>5000</v>
      </c>
      <c r="H13" s="4">
        <f t="shared" ref="H13:H22" si="2">G13*D13</f>
        <v>0</v>
      </c>
      <c r="I13" s="4">
        <f t="shared" ref="I13:I22" si="3">H13*0.2</f>
        <v>0</v>
      </c>
      <c r="J13" s="21">
        <f t="shared" ref="J13:J22" si="4">H13+I13</f>
        <v>0</v>
      </c>
    </row>
    <row r="14" spans="1:10" ht="30" x14ac:dyDescent="0.25">
      <c r="A14" s="4" t="s">
        <v>11</v>
      </c>
      <c r="B14" s="6" t="s">
        <v>12</v>
      </c>
      <c r="C14" s="4" t="s">
        <v>8</v>
      </c>
      <c r="D14" s="4"/>
      <c r="E14" s="4">
        <f t="shared" si="0"/>
        <v>0</v>
      </c>
      <c r="F14" s="4">
        <f t="shared" si="1"/>
        <v>0</v>
      </c>
      <c r="G14" s="8">
        <v>2400</v>
      </c>
      <c r="H14" s="4">
        <f t="shared" si="2"/>
        <v>0</v>
      </c>
      <c r="I14" s="4">
        <f t="shared" si="3"/>
        <v>0</v>
      </c>
      <c r="J14" s="21">
        <f t="shared" si="4"/>
        <v>0</v>
      </c>
    </row>
    <row r="15" spans="1:10" ht="30" x14ac:dyDescent="0.25">
      <c r="A15" s="4" t="s">
        <v>13</v>
      </c>
      <c r="B15" s="6" t="s">
        <v>14</v>
      </c>
      <c r="C15" s="4" t="s">
        <v>8</v>
      </c>
      <c r="D15" s="4"/>
      <c r="E15" s="4">
        <f t="shared" si="0"/>
        <v>0</v>
      </c>
      <c r="F15" s="4">
        <f t="shared" si="1"/>
        <v>0</v>
      </c>
      <c r="G15" s="8">
        <v>500</v>
      </c>
      <c r="H15" s="4">
        <f t="shared" si="2"/>
        <v>0</v>
      </c>
      <c r="I15" s="4">
        <f t="shared" si="3"/>
        <v>0</v>
      </c>
      <c r="J15" s="21">
        <f t="shared" si="4"/>
        <v>0</v>
      </c>
    </row>
    <row r="16" spans="1:10" ht="30" x14ac:dyDescent="0.25">
      <c r="A16" s="4" t="s">
        <v>15</v>
      </c>
      <c r="B16" s="6" t="s">
        <v>16</v>
      </c>
      <c r="C16" s="4" t="s">
        <v>8</v>
      </c>
      <c r="D16" s="4"/>
      <c r="E16" s="4">
        <f t="shared" si="0"/>
        <v>0</v>
      </c>
      <c r="F16" s="4">
        <f t="shared" si="1"/>
        <v>0</v>
      </c>
      <c r="G16" s="8">
        <v>200</v>
      </c>
      <c r="H16" s="4">
        <f t="shared" si="2"/>
        <v>0</v>
      </c>
      <c r="I16" s="4">
        <f t="shared" si="3"/>
        <v>0</v>
      </c>
      <c r="J16" s="21">
        <f t="shared" si="4"/>
        <v>0</v>
      </c>
    </row>
    <row r="17" spans="1:11" ht="30" x14ac:dyDescent="0.25">
      <c r="A17" s="4" t="s">
        <v>17</v>
      </c>
      <c r="B17" s="7" t="s">
        <v>18</v>
      </c>
      <c r="C17" s="4" t="s">
        <v>8</v>
      </c>
      <c r="D17" s="4"/>
      <c r="E17" s="4">
        <f t="shared" si="0"/>
        <v>0</v>
      </c>
      <c r="F17" s="4">
        <f t="shared" si="1"/>
        <v>0</v>
      </c>
      <c r="G17" s="8">
        <v>200</v>
      </c>
      <c r="H17" s="4">
        <f t="shared" si="2"/>
        <v>0</v>
      </c>
      <c r="I17" s="4">
        <f t="shared" si="3"/>
        <v>0</v>
      </c>
      <c r="J17" s="21">
        <f t="shared" si="4"/>
        <v>0</v>
      </c>
    </row>
    <row r="18" spans="1:11" x14ac:dyDescent="0.25">
      <c r="A18" s="4" t="s">
        <v>19</v>
      </c>
      <c r="B18" s="3" t="s">
        <v>20</v>
      </c>
      <c r="C18" s="4" t="s">
        <v>8</v>
      </c>
      <c r="D18" s="4"/>
      <c r="E18" s="4">
        <f t="shared" si="0"/>
        <v>0</v>
      </c>
      <c r="F18" s="4">
        <f t="shared" si="1"/>
        <v>0</v>
      </c>
      <c r="G18" s="8">
        <v>2200</v>
      </c>
      <c r="H18" s="4">
        <f t="shared" si="2"/>
        <v>0</v>
      </c>
      <c r="I18" s="4">
        <f t="shared" si="3"/>
        <v>0</v>
      </c>
      <c r="J18" s="21">
        <f t="shared" si="4"/>
        <v>0</v>
      </c>
    </row>
    <row r="19" spans="1:11" x14ac:dyDescent="0.25">
      <c r="A19" s="4" t="s">
        <v>21</v>
      </c>
      <c r="B19" s="3" t="s">
        <v>22</v>
      </c>
      <c r="C19" s="4" t="s">
        <v>8</v>
      </c>
      <c r="D19" s="4"/>
      <c r="E19" s="4">
        <f t="shared" si="0"/>
        <v>0</v>
      </c>
      <c r="F19" s="4">
        <f t="shared" si="1"/>
        <v>0</v>
      </c>
      <c r="G19" s="8">
        <v>6000</v>
      </c>
      <c r="H19" s="4">
        <f t="shared" si="2"/>
        <v>0</v>
      </c>
      <c r="I19" s="4">
        <f t="shared" si="3"/>
        <v>0</v>
      </c>
      <c r="J19" s="21">
        <f t="shared" si="4"/>
        <v>0</v>
      </c>
    </row>
    <row r="20" spans="1:11" x14ac:dyDescent="0.25">
      <c r="A20" s="4" t="s">
        <v>23</v>
      </c>
      <c r="B20" s="3" t="s">
        <v>24</v>
      </c>
      <c r="C20" s="4" t="s">
        <v>8</v>
      </c>
      <c r="D20" s="4"/>
      <c r="E20" s="4">
        <f t="shared" si="0"/>
        <v>0</v>
      </c>
      <c r="F20" s="4">
        <f t="shared" si="1"/>
        <v>0</v>
      </c>
      <c r="G20" s="8">
        <v>2300</v>
      </c>
      <c r="H20" s="4">
        <f t="shared" si="2"/>
        <v>0</v>
      </c>
      <c r="I20" s="4">
        <f t="shared" si="3"/>
        <v>0</v>
      </c>
      <c r="J20" s="21">
        <f t="shared" si="4"/>
        <v>0</v>
      </c>
    </row>
    <row r="21" spans="1:11" x14ac:dyDescent="0.25">
      <c r="A21" s="4" t="s">
        <v>25</v>
      </c>
      <c r="B21" s="3" t="s">
        <v>26</v>
      </c>
      <c r="C21" s="4" t="s">
        <v>27</v>
      </c>
      <c r="D21" s="4"/>
      <c r="E21" s="4">
        <f t="shared" si="0"/>
        <v>0</v>
      </c>
      <c r="F21" s="4">
        <f t="shared" si="1"/>
        <v>0</v>
      </c>
      <c r="G21" s="8">
        <v>1500</v>
      </c>
      <c r="H21" s="4">
        <f t="shared" si="2"/>
        <v>0</v>
      </c>
      <c r="I21" s="4">
        <f t="shared" si="3"/>
        <v>0</v>
      </c>
      <c r="J21" s="21">
        <f t="shared" si="4"/>
        <v>0</v>
      </c>
    </row>
    <row r="22" spans="1:11" ht="30" x14ac:dyDescent="0.25">
      <c r="A22" s="4" t="s">
        <v>28</v>
      </c>
      <c r="B22" s="3" t="s">
        <v>29</v>
      </c>
      <c r="C22" s="4" t="s">
        <v>27</v>
      </c>
      <c r="D22" s="4"/>
      <c r="E22" s="4">
        <f t="shared" si="0"/>
        <v>0</v>
      </c>
      <c r="F22" s="4">
        <f t="shared" si="1"/>
        <v>0</v>
      </c>
      <c r="G22" s="8">
        <v>2600</v>
      </c>
      <c r="H22" s="4">
        <f t="shared" si="2"/>
        <v>0</v>
      </c>
      <c r="I22" s="4">
        <f t="shared" si="3"/>
        <v>0</v>
      </c>
      <c r="J22" s="21">
        <f t="shared" si="4"/>
        <v>0</v>
      </c>
    </row>
    <row r="23" spans="1:11" x14ac:dyDescent="0.25">
      <c r="A23" s="19" t="s">
        <v>30</v>
      </c>
      <c r="B23" s="19"/>
      <c r="C23" s="19"/>
      <c r="D23" s="19"/>
      <c r="E23" s="19"/>
      <c r="F23" s="19"/>
      <c r="G23" s="19"/>
      <c r="H23" s="19">
        <f>SUM(H12:H22)</f>
        <v>0</v>
      </c>
      <c r="I23" s="19">
        <f>SUM(I12:I22)</f>
        <v>0</v>
      </c>
      <c r="J23" s="22">
        <f>SUM(J12:J22)</f>
        <v>0</v>
      </c>
      <c r="K23" s="20"/>
    </row>
    <row r="24" spans="1:1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22"/>
      <c r="K24" s="20"/>
    </row>
    <row r="25" spans="1:1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1" x14ac:dyDescent="0.25">
      <c r="A26" s="15" t="s">
        <v>38</v>
      </c>
      <c r="B26" s="15"/>
    </row>
    <row r="29" spans="1:11" ht="38.25" x14ac:dyDescent="0.25">
      <c r="B29" s="13" t="s">
        <v>45</v>
      </c>
    </row>
    <row r="31" spans="1:11" ht="25.5" x14ac:dyDescent="0.25">
      <c r="B31" s="14" t="s">
        <v>46</v>
      </c>
    </row>
    <row r="32" spans="1:11" x14ac:dyDescent="0.25">
      <c r="B32" s="14"/>
    </row>
    <row r="33" spans="7:10" x14ac:dyDescent="0.25">
      <c r="G33" s="15" t="s">
        <v>31</v>
      </c>
      <c r="H33" s="15"/>
      <c r="I33" s="15"/>
      <c r="J33" s="15"/>
    </row>
    <row r="34" spans="7:10" x14ac:dyDescent="0.25">
      <c r="G34" s="15" t="s">
        <v>32</v>
      </c>
      <c r="H34" s="15"/>
      <c r="I34" s="15"/>
      <c r="J34" s="15"/>
    </row>
  </sheetData>
  <mergeCells count="11">
    <mergeCell ref="G34:J34"/>
    <mergeCell ref="A2:J2"/>
    <mergeCell ref="A1:J1"/>
    <mergeCell ref="A4:J4"/>
    <mergeCell ref="A23:G24"/>
    <mergeCell ref="H23:H24"/>
    <mergeCell ref="I23:I24"/>
    <mergeCell ref="J23:J24"/>
    <mergeCell ref="A25:J25"/>
    <mergeCell ref="A26:B26"/>
    <mergeCell ref="G33:J3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Hláčik Ľuboš</cp:lastModifiedBy>
  <cp:lastPrinted>2018-09-07T12:50:18Z</cp:lastPrinted>
  <dcterms:created xsi:type="dcterms:W3CDTF">2018-09-07T12:10:26Z</dcterms:created>
  <dcterms:modified xsi:type="dcterms:W3CDTF">2018-09-21T05:15:08Z</dcterms:modified>
</cp:coreProperties>
</file>