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1. RZ\2. Mob. RTG s C-ramenom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I9" i="1"/>
  <c r="K9" i="1" l="1"/>
</calcChain>
</file>

<file path=xl/sharedStrings.xml><?xml version="1.0" encoding="utf-8"?>
<sst xmlns="http://schemas.openxmlformats.org/spreadsheetml/2006/main" count="32" uniqueCount="31">
  <si>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</si>
  <si>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</si>
  <si>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</si>
  <si>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</si>
  <si>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</si>
  <si>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</si>
  <si>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</si>
  <si>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</si>
  <si>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</si>
  <si>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</si>
  <si>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</si>
  <si>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</si>
  <si>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</si>
  <si>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</si>
  <si>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</si>
  <si>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</si>
  <si>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</si>
  <si>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</si>
  <si>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</si>
  <si>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</si>
  <si>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</si>
  <si>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Mobilný RTG prístroj s C- ramenom s flat panelom</t>
  </si>
  <si>
    <t>Názov predmetu zákazky:</t>
  </si>
  <si>
    <t>Názov položky predmetu zákazky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</si>
  <si>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</si>
  <si>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</si>
  <si>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</si>
  <si>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</si>
  <si>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</si>
  <si>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Verejný obstarávateľ:</t>
  </si>
  <si>
    <t>NsP Štefana Kukuru Michalovce,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</si>
</sst>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7" sqref="A7:K7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29</v>
      </c>
    </row>
    <row r="4" spans="1:12" x14ac:dyDescent="0.3">
      <c r="A4" s="56" t="s">
        <v>30</v>
      </c>
    </row>
    <row r="5" spans="1:12" x14ac:dyDescent="0.3">
      <c r="A5" s="59" t="s">
        <v>22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21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25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23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>
        <v>1</v>
      </c>
      <c r="B9" s="43" t="s">
        <v>21</v>
      </c>
      <c r="C9" s="44" t="s">
        <v>5</v>
      </c>
      <c r="D9" s="45">
        <v>1</v>
      </c>
      <c r="E9" s="42"/>
      <c r="F9" s="46"/>
      <c r="G9" s="47"/>
      <c r="H9" s="48"/>
      <c r="I9" s="49">
        <f t="shared" ref="I9" si="0">G9*H9</f>
        <v>0</v>
      </c>
      <c r="J9" s="52">
        <f t="shared" ref="J9" si="1">G9*D9</f>
        <v>0</v>
      </c>
      <c r="K9" s="50">
        <f t="shared" ref="K9" si="2">ROUND(J9*1.2,2)</f>
        <v>0</v>
      </c>
    </row>
    <row r="10" spans="1:12" s="3" customFormat="1" ht="24.9" customHeight="1" thickBot="1" x14ac:dyDescent="0.35">
      <c r="A10" s="62" t="s">
        <v>18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26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9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10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11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12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13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14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6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7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19</v>
      </c>
      <c r="B24" s="66"/>
      <c r="C24" s="10"/>
      <c r="D24" s="10"/>
      <c r="E24" s="10"/>
      <c r="F24" s="10"/>
      <c r="G24" s="10"/>
      <c r="H24" s="10"/>
      <c r="I24" s="10"/>
      <c r="J24" s="67" t="s">
        <v>28</v>
      </c>
      <c r="K24" s="67"/>
      <c r="L24" s="10"/>
    </row>
    <row r="25" spans="1:12" s="9" customFormat="1" ht="26.25" customHeight="1" x14ac:dyDescent="0.3">
      <c r="A25" s="30"/>
      <c r="B25" s="69" t="s">
        <v>27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J10">
    <cfRule type="cellIs" dxfId="7" priority="7" operator="greaterThan">
      <formula>0</formula>
    </cfRule>
    <cfRule type="cellIs" dxfId="6" priority="9" operator="lessThanOrEqual">
      <formula>0</formula>
    </cfRule>
  </conditionalFormatting>
  <conditionalFormatting sqref="C14:E19">
    <cfRule type="containsBlanks" dxfId="5" priority="8">
      <formula>LEN(TRIM(C14))=0</formula>
    </cfRule>
  </conditionalFormatting>
  <conditionalFormatting sqref="B21:B22">
    <cfRule type="containsBlanks" dxfId="4" priority="6">
      <formula>LEN(TRIM(B21))=0</formula>
    </cfRule>
  </conditionalFormatting>
  <conditionalFormatting sqref="E9:H9">
    <cfRule type="containsBlanks" dxfId="3" priority="5">
      <formula>LEN(TRIM(E9))=0</formula>
    </cfRule>
  </conditionalFormatting>
  <conditionalFormatting sqref="I9">
    <cfRule type="cellIs" dxfId="2" priority="3" operator="lessThanOrEqual">
      <formula>0</formula>
    </cfRule>
  </conditionalFormatting>
  <conditionalFormatting sqref="J9">
    <cfRule type="cellIs" dxfId="1" priority="2" operator="lessThanOrEqual">
      <formula>0</formula>
    </cfRule>
  </conditionalFormatting>
  <conditionalFormatting sqref="K9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