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H:\2021 - ZsNH\GYM FIĽAKOVO - didaktické pomôcky\"/>
    </mc:Choice>
  </mc:AlternateContent>
  <xr:revisionPtr revIDLastSave="0" documentId="13_ncr:1_{57450F09-C5F3-438C-AAD5-E3A8A993304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H25" i="1"/>
  <c r="I12" i="1"/>
  <c r="I13" i="1"/>
  <c r="I14" i="1"/>
  <c r="I15" i="1"/>
  <c r="I16" i="1"/>
  <c r="I17" i="1"/>
  <c r="I18" i="1"/>
  <c r="I19" i="1"/>
  <c r="I20" i="1"/>
  <c r="I21" i="1"/>
  <c r="I22" i="1"/>
  <c r="I23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 l="1"/>
  <c r="I24" i="1" s="1"/>
</calcChain>
</file>

<file path=xl/sharedStrings.xml><?xml version="1.0" encoding="utf-8"?>
<sst xmlns="http://schemas.openxmlformats.org/spreadsheetml/2006/main" count="34" uniqueCount="34">
  <si>
    <t>Obchodné meno, adresa sídla uchádzača a IČO:</t>
  </si>
  <si>
    <t>Kontaktná osoba, tel. číslo, e-mail:</t>
  </si>
  <si>
    <t>P.č.</t>
  </si>
  <si>
    <t>Špecifikácia - minimálne požiadavky verejného obstarávateľa</t>
  </si>
  <si>
    <t>Označenie (výrobná značka/model) ponúkaného tovaru</t>
  </si>
  <si>
    <t>Uchádzačom ponúknuté technické parametre</t>
  </si>
  <si>
    <t>Počet</t>
  </si>
  <si>
    <t>Sadzba DPH v %</t>
  </si>
  <si>
    <t>Jednotková cena bez DPH v €</t>
  </si>
  <si>
    <t>Cena spolu bez DPH v €</t>
  </si>
  <si>
    <t>Cena spolu s DPH v €</t>
  </si>
  <si>
    <t>Technická špecifikácia ponúkaného tovaru a cenová kalkulácia</t>
  </si>
  <si>
    <t>Cena v € spolu - návrh uchádzača na plnenie kritéria:</t>
  </si>
  <si>
    <t>Cena stanovená za túto časť predmetu zákazky obsahuje všetky náklady súvisiace s predmetom obstarávania v súlade s opisom predmetu zákazky. V súvislosti s touto časťou zákazky nevzniknú verejnému obstarávateľovi  žiadne iné dodatočné náklady.</t>
  </si>
  <si>
    <t>V:</t>
  </si>
  <si>
    <t>Dňa:</t>
  </si>
  <si>
    <t>Meno a podpis štatutárneho zástupcu uchádzača</t>
  </si>
  <si>
    <r>
      <t xml:space="preserve">Uchádzač vyhlasuje, že </t>
    </r>
    <r>
      <rPr>
        <b/>
        <sz val="11"/>
        <color theme="1"/>
        <rFont val="Calibri"/>
        <family val="2"/>
        <charset val="238"/>
        <scheme val="minor"/>
      </rPr>
      <t>JE/NIE JE</t>
    </r>
    <r>
      <rPr>
        <sz val="11"/>
        <color theme="1"/>
        <rFont val="Calibri"/>
        <family val="2"/>
        <charset val="238"/>
        <scheme val="minor"/>
      </rPr>
      <t xml:space="preserve"> platiteľom DPH.</t>
    </r>
    <r>
      <rPr>
        <i/>
        <sz val="11"/>
        <color theme="1"/>
        <rFont val="Calibri"/>
        <family val="2"/>
        <charset val="238"/>
        <scheme val="minor"/>
      </rPr>
      <t xml:space="preserve"> (Uchádzač vyznačí/vyberie relevantnú možnosť)</t>
    </r>
  </si>
  <si>
    <t>„Didaktické prostriedky a učebné pomôcky pre Gymnázium – Gimnázium, Fiľakovo“</t>
  </si>
  <si>
    <t xml:space="preserve">Časť predmetu zákazky č. 3: </t>
  </si>
  <si>
    <t>Pomôcky pre fyziku</t>
  </si>
  <si>
    <t xml:space="preserve">Súprava obnoviteľnej energie - žiacka sada pre experimenty so získavaním alternatívnych zdrojov energie a vytvorenia systému obnoviteľnej energie. Obsahuje minimálne nasledovné palivové články: Etanolový palivový článok - Vodíkové palivové články - Soľný článok - Solárny panel - Kondenzátor - Termoelektronický článok - Veterná turbína </t>
  </si>
  <si>
    <t xml:space="preserve">Rádioaktivita, jadrová fyzika - súprava obsahuje minimálne: Chlorid draselný; Kolumbit; Absorpčné platne, sada; Upínač absorpčných platní; L držiak pre preparáty, magnetický; Skúmavka s delením; Kalibrovacie závažie; Odchyľujúci nadstavec pre preparáty; Malé kruhové magnety, Dóza s nasadzovacím vekom, Laboratórny nôž; Dvojité kliešte; Plastová vložka Jadrová fyzika; Úložný box </t>
  </si>
  <si>
    <t xml:space="preserve">Vákuum pumpa - jednoduchá mechanická pumpa na vytváranie vákua. Obsahuje minimálne tlakomer s ukazovateľom spojovacie hadice a spojovacie adaptéry. </t>
  </si>
  <si>
    <t>Vákuum zvon - sklenený zvon na vákuum, priemer minimálne 190 mm, výška minimálne 220 mm</t>
  </si>
  <si>
    <t>Vákuum podstavec - kovový stojan s gumeným tesnením a minimálne 2 vyvedenými káblami</t>
  </si>
  <si>
    <t>Súprava na prácu s elektromagnetickou indukciou, min. sada obsahuje:  stojan, transformátor, hlavný spínač,  vodiče, tyčový magnet, cievky so závitmi, svorky, transformátorové U jadro, tyčové transformátorové jadro, svorka na stiahnutie transformátora, číslicový multimeter, školský galvanometer, školské modely (dynama, elektromotora, alternátora), poistka+puzdro</t>
  </si>
  <si>
    <t xml:space="preserve">Univerzálna obvodová prepájacia doska - špeciálna doska s 4  mm zásuvnými dierkami umožňuje budovať rôzne elektrické a elektronické obvody vrátane potenciometrov a tranzistorov pomocou  zásuvných prvkov.  Rozmery minimálne: 310 x 220 x 25 mm. </t>
  </si>
  <si>
    <t xml:space="preserve">Napájací zdroj - zdroj napätia vhodný pre použitie so študentskými experimentálnymi súpravami,  konektor 4mm. Pracovné napätie: 100-240 V/50-60 Hz. Výstupné napätie: 6 V / 1 A DC. </t>
  </si>
  <si>
    <t>Stavebnica parný stroj - funkčný model skutočného parného stroja, ktorý pracuje na rovnakom princípe ako skutočný stroj, otáčanie stroja je v oboch smeroch. Obsahuje minimálne: pec s parným kotlom, armatúry a frém s parným valcom a rozvodovým a kľukovým mechanizmom. Para sa privádza od kotla prívodovou trubkou. Na kúrenie sa používa pevný lieh.</t>
  </si>
  <si>
    <t xml:space="preserve">Súprava pre elektrina a elektromagnetizmus – experimentálna súprava k prevedeniu pokusov v minimálne  v týchto oblastiach: Elektrostatika, Jednosmerný prúd, Magnetizmus, Elektromagnetizmus. V úložnom boxe resp. kufríku. Súprava pozostávajúca z min. 25 prvkov. </t>
  </si>
  <si>
    <t>Elektronika – komplet – žiacka experimentálna súprava na žiacke experimenty z oblasti elektroniky. Obsahuje minimálne:spojovacia doska, prepojovacie vodiče rôznych dĺžok vodič , solárny článok; mikrofón v krabičke , priamy vodič; priamy vodič so zdierkou;  T-vodič; vodič so zdierkou; rohový vodič;  rohový vodič so zdierkou; objímka žiarovky; vypínač ON/OFF;  batéria (akumulátor) 1,2 V; vodič so zdierkou na slúchadlo; potenciometer , kondenzátory rôznej elektrickej kapacity, Si dióda; germániová dióda;  Zeenerova dióda, LED dióda; mostíkový usmerňovač s LED diódami; tranzistor NPN, ŽSP tranzistor NPN, bzučiak; ušné slúchadlo; cievka 800 a 1 600 závitov, U+I jadro z kremíkových plechov; 2x žiarovka, tyčový magnet, železné jadro,  súprava uložená v boxe alebo kufríku).</t>
  </si>
  <si>
    <r>
      <t>Ultrazvuk - súprava obsahuje minimálne nasledovné komponenty: Ultrazvuk zdroj; Ultrazvuk vysielač; Ultrazvuk prijímač; Ultrazvuk goniometer; Bežec s ryskou ,</t>
    </r>
    <r>
      <rPr>
        <strike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Ultrazvuk clony, set s upínacím uholníkom; Ultrazvuk rám pre absorpciu; Ultrazvuk parabolické zrkadlo; Plastová vložka Ultrazvuk; Úložný box s krytom; Plán rozloženia a 2 samolepky; Ultrazvuk vysielač a prijímač  v puzdre na zafarbenej upínacej tyči, tienený kábel s RCA- konektorom pre pripojenie na napájací zdroj.</t>
    </r>
  </si>
  <si>
    <t xml:space="preserve">Elektronika – experimentálna súprava pre štúdium elektroniky pozostávajúca z minimálne 30 prvkov: 1x DSP pre uhlíkové kefky, odpružené uhlíkové tyče v držiaku, uhlíkové kefky pre AC, odpružené uhlíkové tyče v držiaku, vhodné pre stieracie krúžky; cievku s prívodom, Cievka min. 400 závitov, jadro z trafo plechov,  Zarážka pre fixné polohovanie železného jadra v cievke;  záves pre magnety pre zavesenie blokového magnetu; kovový záves,  Nadstavec závesu pre magnety pre držanie závesu magnetu na statívových tyčiach;  Magnetový kváder , Magnet ako rotor pre montáž funkčného modelu generátora; AlNiCo tyčový magnet, montovaný na guľôčkovo uloženom kovovom hriadeli; s kotúčom remenice pre pohonný remeň; Dvojpólový rotor pre montáž funkčného modelu elektrického stroja; dvojitá T kotva so železným jadrom montovaná na guľôčkovo uloženom kovovom hriadeli; dva mosadzné stieracie krúžky; dvojdielny kolektor (komutátor) z mosadze; s kotúčom remenice pre pohonný remeň;  Štvorpólový rotor , Slučka ako rotor pre demonštráciu spôsobu činnosti otočnej drôtovej slučky v magnetickom poli; slučka ako rotor montovaná na guľôčkovo uloženom kovovom hriadeli; dva mosadzné stieracie krúžky; dvojdielny kolektor (komutátor) z mosadze; Úložný box/kufrík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</si>
</sst>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trike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9" fillId="0" borderId="1" xfId="0" applyFont="1" applyBorder="1" applyAlignment="1">
      <alignment wrapText="1"/>
    </xf>
    <xf numFmtId="0" fontId="10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8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1" fillId="2" borderId="1" xfId="0" applyFont="1" applyFill="1" applyBorder="1" applyAlignment="1">
      <alignment horizontal="right"/>
    </xf>
    <xf numFmtId="0" fontId="8" fillId="0" borderId="0" xfId="0" applyFont="1" applyAlignment="1">
      <alignment horizontal="center" wrapText="1"/>
    </xf>
    <xf numFmtId="0" fontId="0" fillId="0" borderId="4" xfId="0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zoomScale="90" zoomScaleNormal="90" workbookViewId="0">
      <selection activeCell="B13" sqref="B13"/>
    </sheetView>
  </sheetViews>
  <sheetFormatPr defaultRowHeight="14.4" x14ac:dyDescent="0.3"/>
  <cols>
    <col min="1" max="1" width="5.5546875" customWidth="1"/>
    <col min="2" max="2" width="52.109375" customWidth="1"/>
    <col min="3" max="3" width="19.33203125" customWidth="1"/>
    <col min="4" max="4" width="52.109375" customWidth="1"/>
    <col min="6" max="6" width="15.33203125" customWidth="1"/>
    <col min="7" max="7" width="9.5546875" customWidth="1"/>
    <col min="8" max="9" width="15.33203125" customWidth="1"/>
  </cols>
  <sheetData>
    <row r="1" spans="1:9" x14ac:dyDescent="0.3">
      <c r="A1" s="18"/>
      <c r="B1" s="18"/>
      <c r="C1" s="18"/>
      <c r="D1" s="18"/>
      <c r="E1" s="18"/>
      <c r="F1" s="18"/>
      <c r="G1" s="18"/>
      <c r="H1" s="18"/>
      <c r="I1" s="18"/>
    </row>
    <row r="2" spans="1:9" ht="15.6" x14ac:dyDescent="0.3">
      <c r="A2" s="24" t="s">
        <v>11</v>
      </c>
      <c r="B2" s="24"/>
      <c r="C2" s="24"/>
      <c r="D2" s="24"/>
      <c r="E2" s="24"/>
      <c r="F2" s="24"/>
      <c r="G2" s="24"/>
      <c r="H2" s="24"/>
      <c r="I2" s="24"/>
    </row>
    <row r="3" spans="1:9" x14ac:dyDescent="0.3">
      <c r="A3" s="25" t="s">
        <v>18</v>
      </c>
      <c r="B3" s="25"/>
      <c r="C3" s="25"/>
      <c r="D3" s="25"/>
      <c r="E3" s="25"/>
      <c r="F3" s="25"/>
      <c r="G3" s="25"/>
      <c r="H3" s="25"/>
      <c r="I3" s="25"/>
    </row>
    <row r="4" spans="1:9" x14ac:dyDescent="0.3">
      <c r="A4" s="1"/>
      <c r="B4" s="1"/>
      <c r="C4" s="1"/>
      <c r="D4" s="1"/>
      <c r="E4" s="1"/>
      <c r="F4" s="1"/>
      <c r="G4" s="1"/>
      <c r="H4" s="1"/>
      <c r="I4" s="1"/>
    </row>
    <row r="5" spans="1:9" ht="14.4" customHeight="1" x14ac:dyDescent="0.3">
      <c r="A5" s="17" t="s">
        <v>19</v>
      </c>
      <c r="B5" s="17"/>
      <c r="C5" s="13" t="s">
        <v>20</v>
      </c>
      <c r="D5" s="14"/>
      <c r="E5" s="14"/>
      <c r="F5" s="14"/>
      <c r="G5" s="14"/>
      <c r="H5" s="14"/>
      <c r="I5" s="14"/>
    </row>
    <row r="6" spans="1:9" x14ac:dyDescent="0.3">
      <c r="A6" s="16" t="s">
        <v>0</v>
      </c>
      <c r="B6" s="16"/>
      <c r="C6" s="15"/>
      <c r="D6" s="15"/>
      <c r="E6" s="15"/>
      <c r="F6" s="15"/>
      <c r="G6" s="15"/>
      <c r="H6" s="15"/>
      <c r="I6" s="15"/>
    </row>
    <row r="7" spans="1:9" x14ac:dyDescent="0.3">
      <c r="A7" s="16" t="s">
        <v>1</v>
      </c>
      <c r="B7" s="16"/>
      <c r="C7" s="15"/>
      <c r="D7" s="15"/>
      <c r="E7" s="15"/>
      <c r="F7" s="15"/>
      <c r="G7" s="15"/>
      <c r="H7" s="15"/>
      <c r="I7" s="15"/>
    </row>
    <row r="8" spans="1:9" x14ac:dyDescent="0.3">
      <c r="A8" s="1"/>
      <c r="B8" s="1"/>
      <c r="C8" s="1"/>
      <c r="D8" s="1"/>
      <c r="E8" s="1"/>
      <c r="F8" s="1"/>
      <c r="G8" s="1"/>
      <c r="H8" s="1"/>
      <c r="I8" s="1"/>
    </row>
    <row r="9" spans="1:9" x14ac:dyDescent="0.3">
      <c r="A9" s="19" t="s">
        <v>17</v>
      </c>
      <c r="B9" s="20"/>
      <c r="C9" s="20"/>
      <c r="D9" s="20"/>
      <c r="E9" s="20"/>
      <c r="F9" s="20"/>
      <c r="G9" s="20"/>
      <c r="H9" s="20"/>
      <c r="I9" s="20"/>
    </row>
    <row r="10" spans="1:9" x14ac:dyDescent="0.3">
      <c r="A10" s="1"/>
      <c r="B10" s="1"/>
      <c r="C10" s="1"/>
      <c r="D10" s="1"/>
      <c r="E10" s="1"/>
      <c r="F10" s="1"/>
      <c r="G10" s="1"/>
      <c r="H10" s="1"/>
      <c r="I10" s="1"/>
    </row>
    <row r="11" spans="1:9" ht="41.4" x14ac:dyDescent="0.3">
      <c r="A11" s="3" t="s">
        <v>2</v>
      </c>
      <c r="B11" s="3" t="s">
        <v>3</v>
      </c>
      <c r="C11" s="3" t="s">
        <v>4</v>
      </c>
      <c r="D11" s="3" t="s">
        <v>5</v>
      </c>
      <c r="E11" s="3" t="s">
        <v>6</v>
      </c>
      <c r="F11" s="3" t="s">
        <v>8</v>
      </c>
      <c r="G11" s="3" t="s">
        <v>7</v>
      </c>
      <c r="H11" s="3" t="s">
        <v>9</v>
      </c>
      <c r="I11" s="3" t="s">
        <v>10</v>
      </c>
    </row>
    <row r="12" spans="1:9" ht="69" x14ac:dyDescent="0.3">
      <c r="A12" s="4">
        <v>1</v>
      </c>
      <c r="B12" s="2" t="s">
        <v>27</v>
      </c>
      <c r="C12" s="5"/>
      <c r="D12" s="5"/>
      <c r="E12" s="4">
        <v>6</v>
      </c>
      <c r="F12" s="6"/>
      <c r="G12" s="4">
        <v>20</v>
      </c>
      <c r="H12" s="7">
        <f t="shared" ref="H12:H23" si="0">E12*F12</f>
        <v>0</v>
      </c>
      <c r="I12" s="7">
        <f t="shared" ref="I12:I23" si="1">H12*1.2</f>
        <v>0</v>
      </c>
    </row>
    <row r="13" spans="1:9" ht="42" customHeight="1" x14ac:dyDescent="0.3">
      <c r="A13" s="4">
        <v>2</v>
      </c>
      <c r="B13" s="2" t="s">
        <v>28</v>
      </c>
      <c r="C13" s="5"/>
      <c r="D13" s="5"/>
      <c r="E13" s="4">
        <v>6</v>
      </c>
      <c r="F13" s="6"/>
      <c r="G13" s="4">
        <v>20</v>
      </c>
      <c r="H13" s="7">
        <f t="shared" si="0"/>
        <v>0</v>
      </c>
      <c r="I13" s="7">
        <f t="shared" si="1"/>
        <v>0</v>
      </c>
    </row>
    <row r="14" spans="1:9" ht="82.8" x14ac:dyDescent="0.3">
      <c r="A14" s="4">
        <v>3</v>
      </c>
      <c r="B14" s="2" t="s">
        <v>29</v>
      </c>
      <c r="C14" s="5"/>
      <c r="D14" s="5"/>
      <c r="E14" s="4">
        <v>1</v>
      </c>
      <c r="F14" s="6"/>
      <c r="G14" s="4">
        <v>20</v>
      </c>
      <c r="H14" s="7">
        <f t="shared" si="0"/>
        <v>0</v>
      </c>
      <c r="I14" s="7">
        <f t="shared" si="1"/>
        <v>0</v>
      </c>
    </row>
    <row r="15" spans="1:9" ht="84.6" customHeight="1" x14ac:dyDescent="0.3">
      <c r="A15" s="4">
        <v>4</v>
      </c>
      <c r="B15" s="2" t="s">
        <v>21</v>
      </c>
      <c r="C15" s="5"/>
      <c r="D15" s="5"/>
      <c r="E15" s="4">
        <v>1</v>
      </c>
      <c r="F15" s="6"/>
      <c r="G15" s="4">
        <v>20</v>
      </c>
      <c r="H15" s="7">
        <f t="shared" si="0"/>
        <v>0</v>
      </c>
      <c r="I15" s="7">
        <f t="shared" si="1"/>
        <v>0</v>
      </c>
    </row>
    <row r="16" spans="1:9" ht="82.8" customHeight="1" x14ac:dyDescent="0.3">
      <c r="A16" s="4">
        <v>5</v>
      </c>
      <c r="B16" s="2" t="s">
        <v>22</v>
      </c>
      <c r="C16" s="5"/>
      <c r="D16" s="5"/>
      <c r="E16" s="4">
        <v>1</v>
      </c>
      <c r="F16" s="6"/>
      <c r="G16" s="4">
        <v>20</v>
      </c>
      <c r="H16" s="7">
        <f t="shared" si="0"/>
        <v>0</v>
      </c>
      <c r="I16" s="7">
        <f t="shared" si="1"/>
        <v>0</v>
      </c>
    </row>
    <row r="17" spans="1:9" ht="110.4" x14ac:dyDescent="0.3">
      <c r="A17" s="4">
        <v>6</v>
      </c>
      <c r="B17" s="2" t="s">
        <v>32</v>
      </c>
      <c r="C17" s="5"/>
      <c r="D17" s="5"/>
      <c r="E17" s="4">
        <v>1</v>
      </c>
      <c r="F17" s="6"/>
      <c r="G17" s="4">
        <v>20</v>
      </c>
      <c r="H17" s="7">
        <f t="shared" si="0"/>
        <v>0</v>
      </c>
      <c r="I17" s="7">
        <f t="shared" si="1"/>
        <v>0</v>
      </c>
    </row>
    <row r="18" spans="1:9" ht="41.4" x14ac:dyDescent="0.3">
      <c r="A18" s="4">
        <v>7</v>
      </c>
      <c r="B18" s="2" t="s">
        <v>23</v>
      </c>
      <c r="C18" s="5"/>
      <c r="D18" s="5"/>
      <c r="E18" s="4">
        <v>1</v>
      </c>
      <c r="F18" s="6"/>
      <c r="G18" s="4">
        <v>20</v>
      </c>
      <c r="H18" s="7">
        <f t="shared" si="0"/>
        <v>0</v>
      </c>
      <c r="I18" s="7">
        <f t="shared" si="1"/>
        <v>0</v>
      </c>
    </row>
    <row r="19" spans="1:9" ht="27.6" x14ac:dyDescent="0.3">
      <c r="A19" s="4">
        <v>8</v>
      </c>
      <c r="B19" s="2" t="s">
        <v>24</v>
      </c>
      <c r="C19" s="5"/>
      <c r="D19" s="5"/>
      <c r="E19" s="4">
        <v>1</v>
      </c>
      <c r="F19" s="6"/>
      <c r="G19" s="4">
        <v>20</v>
      </c>
      <c r="H19" s="7">
        <f t="shared" si="0"/>
        <v>0</v>
      </c>
      <c r="I19" s="7">
        <f t="shared" si="1"/>
        <v>0</v>
      </c>
    </row>
    <row r="20" spans="1:9" ht="27.6" x14ac:dyDescent="0.3">
      <c r="A20" s="4">
        <v>9</v>
      </c>
      <c r="B20" s="2" t="s">
        <v>25</v>
      </c>
      <c r="C20" s="5"/>
      <c r="D20" s="5"/>
      <c r="E20" s="4">
        <v>1</v>
      </c>
      <c r="F20" s="6"/>
      <c r="G20" s="4">
        <v>20</v>
      </c>
      <c r="H20" s="7">
        <f t="shared" si="0"/>
        <v>0</v>
      </c>
      <c r="I20" s="7">
        <f t="shared" si="1"/>
        <v>0</v>
      </c>
    </row>
    <row r="21" spans="1:9" ht="82.2" customHeight="1" x14ac:dyDescent="0.3">
      <c r="A21" s="4">
        <v>10</v>
      </c>
      <c r="B21" s="2" t="s">
        <v>26</v>
      </c>
      <c r="C21" s="5"/>
      <c r="D21" s="5"/>
      <c r="E21" s="4">
        <v>1</v>
      </c>
      <c r="F21" s="6"/>
      <c r="G21" s="4">
        <v>20</v>
      </c>
      <c r="H21" s="7">
        <f t="shared" si="0"/>
        <v>0</v>
      </c>
      <c r="I21" s="7">
        <f t="shared" si="1"/>
        <v>0</v>
      </c>
    </row>
    <row r="22" spans="1:9" ht="297.60000000000002" customHeight="1" x14ac:dyDescent="0.3">
      <c r="A22" s="4">
        <v>11</v>
      </c>
      <c r="B22" s="2" t="s">
        <v>33</v>
      </c>
      <c r="C22" s="5"/>
      <c r="D22" s="5"/>
      <c r="E22" s="4">
        <v>1</v>
      </c>
      <c r="F22" s="6"/>
      <c r="G22" s="4">
        <v>20</v>
      </c>
      <c r="H22" s="7">
        <f t="shared" si="0"/>
        <v>0</v>
      </c>
      <c r="I22" s="7">
        <f t="shared" si="1"/>
        <v>0</v>
      </c>
    </row>
    <row r="23" spans="1:9" ht="71.400000000000006" customHeight="1" x14ac:dyDescent="0.3">
      <c r="A23" s="4">
        <v>12</v>
      </c>
      <c r="B23" s="2" t="s">
        <v>30</v>
      </c>
      <c r="C23" s="5"/>
      <c r="D23" s="5"/>
      <c r="E23" s="4">
        <v>1</v>
      </c>
      <c r="F23" s="6"/>
      <c r="G23" s="4">
        <v>20</v>
      </c>
      <c r="H23" s="7">
        <f t="shared" si="0"/>
        <v>0</v>
      </c>
      <c r="I23" s="7">
        <f t="shared" si="1"/>
        <v>0</v>
      </c>
    </row>
    <row r="24" spans="1:9" ht="168.6" customHeight="1" x14ac:dyDescent="0.3">
      <c r="A24" s="4">
        <v>13</v>
      </c>
      <c r="B24" s="2" t="s">
        <v>31</v>
      </c>
      <c r="C24" s="5"/>
      <c r="D24" s="5"/>
      <c r="E24" s="4">
        <v>1</v>
      </c>
      <c r="F24" s="6"/>
      <c r="G24" s="4">
        <v>20</v>
      </c>
      <c r="H24" s="7">
        <f>E24*F24</f>
        <v>0</v>
      </c>
      <c r="I24" s="7">
        <f>H24*1.2</f>
        <v>0</v>
      </c>
    </row>
    <row r="25" spans="1:9" x14ac:dyDescent="0.3">
      <c r="A25" s="21" t="s">
        <v>12</v>
      </c>
      <c r="B25" s="21"/>
      <c r="C25" s="21"/>
      <c r="D25" s="21"/>
      <c r="E25" s="21"/>
      <c r="F25" s="21"/>
      <c r="G25" s="21"/>
      <c r="H25" s="8">
        <f>SUM(H12:H24)</f>
        <v>0</v>
      </c>
      <c r="I25" s="8">
        <f>SUM(I12:I24)</f>
        <v>0</v>
      </c>
    </row>
    <row r="27" spans="1:9" ht="29.4" customHeight="1" x14ac:dyDescent="0.3">
      <c r="A27" s="22" t="s">
        <v>13</v>
      </c>
      <c r="B27" s="22"/>
      <c r="C27" s="22"/>
      <c r="D27" s="22"/>
      <c r="E27" s="22"/>
      <c r="F27" s="22"/>
      <c r="G27" s="22"/>
      <c r="H27" s="22"/>
      <c r="I27" s="22"/>
    </row>
    <row r="31" spans="1:9" x14ac:dyDescent="0.3">
      <c r="A31" s="9" t="s">
        <v>14</v>
      </c>
      <c r="B31" s="10"/>
    </row>
    <row r="32" spans="1:9" x14ac:dyDescent="0.3">
      <c r="A32" s="9" t="s">
        <v>15</v>
      </c>
      <c r="B32" s="11"/>
      <c r="G32" s="23"/>
      <c r="H32" s="23"/>
      <c r="I32" s="23"/>
    </row>
    <row r="33" spans="7:9" x14ac:dyDescent="0.3">
      <c r="G33" s="12" t="s">
        <v>16</v>
      </c>
      <c r="H33" s="12"/>
      <c r="I33" s="12"/>
    </row>
  </sheetData>
  <mergeCells count="14">
    <mergeCell ref="A1:I1"/>
    <mergeCell ref="A9:I9"/>
    <mergeCell ref="A25:G25"/>
    <mergeCell ref="A27:I27"/>
    <mergeCell ref="G32:I32"/>
    <mergeCell ref="A2:I2"/>
    <mergeCell ref="A3:I3"/>
    <mergeCell ref="G33:I33"/>
    <mergeCell ref="C5:I5"/>
    <mergeCell ref="C6:I6"/>
    <mergeCell ref="C7:I7"/>
    <mergeCell ref="A6:B6"/>
    <mergeCell ref="A5:B5"/>
    <mergeCell ref="A7:B7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Debnárová Monika</dc:creator>
  <cp:lastModifiedBy>Debnárová Monika</cp:lastModifiedBy>
  <dcterms:created xsi:type="dcterms:W3CDTF">2015-06-05T18:19:34Z</dcterms:created>
  <dcterms:modified xsi:type="dcterms:W3CDTF">2021-01-12T05:54:24Z</dcterms:modified>
</cp:coreProperties>
</file>