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telekom.sluzby-mobilne a pevne/01_nove zakazky/pevne/"/>
    </mc:Choice>
  </mc:AlternateContent>
  <xr:revisionPtr revIDLastSave="139" documentId="114_{F1ADFBFC-70CC-4ED6-96C3-0D480F177D42}" xr6:coauthVersionLast="46" xr6:coauthVersionMax="46" xr10:uidLastSave="{A1D4630F-B70D-4158-9FA0-6E56AE3AE42D}"/>
  <bookViews>
    <workbookView xWindow="-120" yWindow="-120" windowWidth="29040" windowHeight="17640" xr2:uid="{FF5634C0-052F-4382-A48D-0854D81F37D1}"/>
  </bookViews>
  <sheets>
    <sheet name="príloh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J25" i="1" s="1"/>
  <c r="H26" i="1"/>
  <c r="I26" i="1" s="1"/>
  <c r="J26" i="1" s="1"/>
  <c r="H20" i="1"/>
  <c r="I20" i="1" s="1"/>
  <c r="J20" i="1" s="1"/>
  <c r="H21" i="1"/>
  <c r="I21" i="1" s="1"/>
  <c r="J21" i="1" s="1"/>
  <c r="H19" i="1"/>
  <c r="I19" i="1" s="1"/>
  <c r="J19" i="1" s="1"/>
  <c r="H22" i="1" l="1"/>
  <c r="I22" i="1" s="1"/>
  <c r="J22" i="1" s="1"/>
  <c r="H23" i="1"/>
  <c r="I23" i="1" s="1"/>
  <c r="J23" i="1" s="1"/>
  <c r="H24" i="1" l="1"/>
  <c r="I24" i="1" s="1"/>
  <c r="J24" i="1" s="1"/>
  <c r="J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J27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(je to súčet budniek vyznačených modoru farbou). 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9" authorId="0" shapeId="0" xr:uid="{671EF174-E4BE-4584-93A4-3A1BC6B8024E}">
      <text>
        <r>
          <rPr>
            <sz val="10"/>
            <color indexed="81"/>
            <rFont val="Segoe UI"/>
            <family val="2"/>
            <charset val="238"/>
          </rPr>
          <t>Body v kritériu č. 2 sa nečítavajú. 
Uchádzač môže na základe svojho návrhu získať buď 4, 2 alebo 0 bodov.
Viac informácií  ku kritériu č. 2 je uvedených v súťažných podkladoch v časti C. Kritériá na vyhodnotenie ponúk.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5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>bližšie informácie k využívaniu subdodávateľov sú uvedené v čl. 14 súťažných podkladov</t>
        </r>
      </text>
    </comment>
  </commentList>
</comments>
</file>

<file path=xl/sharedStrings.xml><?xml version="1.0" encoding="utf-8"?>
<sst xmlns="http://schemas.openxmlformats.org/spreadsheetml/2006/main" count="64" uniqueCount="53">
  <si>
    <t>číslo položky</t>
  </si>
  <si>
    <t>názov položky</t>
  </si>
  <si>
    <t>1.</t>
  </si>
  <si>
    <t>1 ks</t>
  </si>
  <si>
    <t>2.</t>
  </si>
  <si>
    <t>3.</t>
  </si>
  <si>
    <t>4.</t>
  </si>
  <si>
    <t>5.</t>
  </si>
  <si>
    <t>6.</t>
  </si>
  <si>
    <t>7.</t>
  </si>
  <si>
    <t>8.</t>
  </si>
  <si>
    <t>merná jednotka (MJ)</t>
  </si>
  <si>
    <t>sadzba DPH v %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</si>
  <si>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</si>
  <si>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</si>
  <si>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</si>
  <si>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</si>
  <si>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</si>
  <si>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</si>
  <si>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</si>
  <si>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</si>
  <si>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</si>
  <si>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 xml:space="preserve">cena celkom  </t>
  </si>
  <si>
    <t>platca DPH (áno/nie)</t>
  </si>
  <si>
    <t>p.č.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</si>
  <si>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</si>
  <si>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</si>
  <si>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</si>
  <si>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</si>
  <si>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</si>
  <si>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</si>
  <si>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</si>
  <si>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</si>
  <si>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cena za predpokladaný počet MJ/24 mesiacov v eur s DPH</t>
  </si>
  <si>
    <t>pripojenie lokality Gunduličova, rozhranie ISDN BRI (11x), 2x fax, počet klapiek 300 (DDI), neobmedzené volania</t>
  </si>
  <si>
    <t>klasická telefónna linka, neobmedzené volania</t>
  </si>
  <si>
    <t>telefónna linka s rozhraním ISDN BRA</t>
  </si>
  <si>
    <t xml:space="preserve">IP koncové zariadenie 
Typ 1 </t>
  </si>
  <si>
    <t>IP koncové zariadenie 
Typ 3</t>
  </si>
  <si>
    <t xml:space="preserve">IP koncové zariadenie 
Typ 2 </t>
  </si>
  <si>
    <t>SLA – správa a dohľad nad celým riešenim</t>
  </si>
  <si>
    <t>cena za 1 MJ v eur bez DPH za mesiac</t>
  </si>
  <si>
    <t>cena za 1 MJ v eur s DPH za mesiac</t>
  </si>
  <si>
    <t>predpokladaný počet MJ za 1 mesiac</t>
  </si>
  <si>
    <t>cena za predpokladaný počet MJ v eur s DPH za
 1 mesiac</t>
  </si>
  <si>
    <t>Kritérium č. 1</t>
  </si>
  <si>
    <t>Kritérium č. 2</t>
  </si>
  <si>
    <t xml:space="preserve">vytvorenie pracovného miesta pre zdravotne znevýhodneného zamestnanca </t>
  </si>
  <si>
    <t xml:space="preserve">4 body </t>
  </si>
  <si>
    <t>áno/nie</t>
  </si>
  <si>
    <t>plnenie predmetu zákazky prostredníctvom zdravotne znevýhodneného zamestnanca</t>
  </si>
  <si>
    <t>2 body</t>
  </si>
  <si>
    <t>pripojenie lokality Primaciálne námestie, 120 hlasových kanálov, IP PBX, neobmedzené volania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</si>
</sst>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2" fillId="0" borderId="6" xfId="0" applyFont="1" applyBorder="1" applyProtection="1"/>
    <xf numFmtId="0" fontId="7" fillId="5" borderId="7" xfId="0" applyFont="1" applyFill="1" applyBorder="1" applyAlignment="1" applyProtection="1">
      <alignment wrapText="1"/>
    </xf>
    <xf numFmtId="0" fontId="3" fillId="0" borderId="7" xfId="0" applyFont="1" applyBorder="1" applyProtection="1"/>
    <xf numFmtId="1" fontId="4" fillId="0" borderId="4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0" fontId="3" fillId="0" borderId="28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Protection="1"/>
    <xf numFmtId="43" fontId="7" fillId="5" borderId="12" xfId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top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top"/>
      <protection locked="0"/>
    </xf>
    <xf numFmtId="0" fontId="2" fillId="0" borderId="29" xfId="0" applyFont="1" applyBorder="1" applyAlignment="1" applyProtection="1">
      <alignment horizontal="center" vertical="top"/>
      <protection locked="0"/>
    </xf>
    <xf numFmtId="0" fontId="2" fillId="0" borderId="30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49" fontId="4" fillId="4" borderId="14" xfId="0" applyNumberFormat="1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left" vertical="center"/>
      <protection locked="0"/>
    </xf>
    <xf numFmtId="49" fontId="4" fillId="4" borderId="16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R47"/>
  <sheetViews>
    <sheetView tabSelected="1" topLeftCell="A7" zoomScale="80" zoomScaleNormal="80" workbookViewId="0">
      <selection activeCell="F20" sqref="F20"/>
    </sheetView>
  </sheetViews>
  <sheetFormatPr defaultRowHeight="17.25" x14ac:dyDescent="0.3"/>
  <cols>
    <col min="1" max="1" width="9.140625" style="1"/>
    <col min="2" max="2" width="10.28515625" style="1" customWidth="1"/>
    <col min="3" max="3" width="31.140625" style="2" customWidth="1"/>
    <col min="4" max="4" width="11.5703125" style="1" customWidth="1"/>
    <col min="5" max="5" width="18.5703125" style="1" customWidth="1"/>
    <col min="6" max="6" width="18.28515625" style="1" customWidth="1"/>
    <col min="7" max="7" width="11" style="1" customWidth="1"/>
    <col min="8" max="9" width="18.28515625" style="1" customWidth="1"/>
    <col min="10" max="10" width="24.5703125" style="1" customWidth="1"/>
    <col min="11" max="11" width="28.5703125" style="1" customWidth="1"/>
    <col min="12" max="12" width="9.140625" style="1"/>
    <col min="13" max="13" width="22.7109375" style="1" customWidth="1"/>
    <col min="14" max="14" width="11.4257812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18.7109375" style="1" customWidth="1"/>
    <col min="19" max="16384" width="9.140625" style="1"/>
  </cols>
  <sheetData>
    <row r="2" spans="2:18" ht="23.25" x14ac:dyDescent="0.3">
      <c r="B2" s="82" t="s">
        <v>21</v>
      </c>
      <c r="C2" s="82"/>
    </row>
    <row r="3" spans="2:18" ht="18" thickBot="1" x14ac:dyDescent="0.35"/>
    <row r="4" spans="2:18" ht="25.5" customHeight="1" x14ac:dyDescent="0.3">
      <c r="B4" s="91" t="s">
        <v>13</v>
      </c>
      <c r="C4" s="92"/>
      <c r="D4" s="92"/>
      <c r="E4" s="92"/>
      <c r="F4" s="92"/>
      <c r="G4" s="92"/>
      <c r="H4" s="93"/>
      <c r="I4" s="30"/>
      <c r="L4" s="31"/>
      <c r="M4" s="31"/>
      <c r="N4" s="31"/>
      <c r="O4" s="31"/>
      <c r="P4" s="31"/>
      <c r="Q4" s="31"/>
      <c r="R4" s="31"/>
    </row>
    <row r="5" spans="2:18" ht="25.5" customHeight="1" x14ac:dyDescent="0.3">
      <c r="B5" s="94"/>
      <c r="C5" s="95"/>
      <c r="D5" s="95"/>
      <c r="E5" s="95"/>
      <c r="F5" s="95"/>
      <c r="G5" s="95"/>
      <c r="H5" s="96"/>
      <c r="I5" s="30"/>
      <c r="L5" s="31"/>
      <c r="M5" s="31"/>
      <c r="N5" s="31"/>
      <c r="O5" s="31"/>
      <c r="P5" s="31"/>
      <c r="Q5" s="31"/>
      <c r="R5" s="31"/>
    </row>
    <row r="6" spans="2:18" ht="27" customHeight="1" x14ac:dyDescent="0.3">
      <c r="B6" s="97" t="s">
        <v>14</v>
      </c>
      <c r="C6" s="98"/>
      <c r="D6" s="89"/>
      <c r="E6" s="89"/>
      <c r="F6" s="89"/>
      <c r="G6" s="89"/>
      <c r="H6" s="90"/>
      <c r="I6" s="32"/>
      <c r="L6" s="31"/>
      <c r="M6" s="31"/>
      <c r="N6" s="31"/>
      <c r="O6" s="31"/>
      <c r="P6" s="31"/>
      <c r="Q6" s="31"/>
      <c r="R6" s="31"/>
    </row>
    <row r="7" spans="2:18" ht="27" customHeight="1" x14ac:dyDescent="0.3">
      <c r="B7" s="97" t="s">
        <v>15</v>
      </c>
      <c r="C7" s="98"/>
      <c r="D7" s="89"/>
      <c r="E7" s="89"/>
      <c r="F7" s="89"/>
      <c r="G7" s="89"/>
      <c r="H7" s="90"/>
      <c r="I7" s="32"/>
      <c r="L7" s="31"/>
      <c r="M7" s="31"/>
      <c r="N7" s="31"/>
      <c r="O7" s="31"/>
      <c r="P7" s="31"/>
      <c r="Q7" s="31"/>
      <c r="R7" s="31"/>
    </row>
    <row r="8" spans="2:18" ht="27" customHeight="1" x14ac:dyDescent="0.3">
      <c r="B8" s="97" t="s">
        <v>16</v>
      </c>
      <c r="C8" s="98"/>
      <c r="D8" s="89"/>
      <c r="E8" s="89"/>
      <c r="F8" s="89"/>
      <c r="G8" s="89"/>
      <c r="H8" s="90"/>
      <c r="I8" s="32"/>
      <c r="L8" s="31"/>
      <c r="M8" s="31"/>
      <c r="N8" s="31"/>
      <c r="O8" s="31"/>
      <c r="P8" s="31"/>
      <c r="Q8" s="31"/>
      <c r="R8" s="31"/>
    </row>
    <row r="9" spans="2:18" ht="27" customHeight="1" x14ac:dyDescent="0.3">
      <c r="B9" s="97" t="s">
        <v>17</v>
      </c>
      <c r="C9" s="98"/>
      <c r="D9" s="89"/>
      <c r="E9" s="89"/>
      <c r="F9" s="89"/>
      <c r="G9" s="89"/>
      <c r="H9" s="90"/>
      <c r="I9" s="32"/>
      <c r="L9" s="31"/>
      <c r="M9" s="31"/>
      <c r="N9" s="31"/>
      <c r="O9" s="31"/>
      <c r="P9" s="31"/>
      <c r="Q9" s="31"/>
      <c r="R9" s="31"/>
    </row>
    <row r="10" spans="2:18" ht="27" customHeight="1" x14ac:dyDescent="0.3">
      <c r="B10" s="97" t="s">
        <v>18</v>
      </c>
      <c r="C10" s="98"/>
      <c r="D10" s="89"/>
      <c r="E10" s="89"/>
      <c r="F10" s="89"/>
      <c r="G10" s="89"/>
      <c r="H10" s="90"/>
      <c r="I10" s="32"/>
      <c r="L10" s="31"/>
      <c r="M10" s="31"/>
      <c r="N10" s="31"/>
      <c r="O10" s="31"/>
      <c r="P10" s="31"/>
      <c r="Q10" s="31"/>
      <c r="R10" s="31"/>
    </row>
    <row r="11" spans="2:18" ht="27" customHeight="1" x14ac:dyDescent="0.3">
      <c r="B11" s="99" t="s">
        <v>23</v>
      </c>
      <c r="C11" s="100"/>
      <c r="D11" s="68" t="s">
        <v>32</v>
      </c>
      <c r="E11" s="69"/>
      <c r="F11" s="69"/>
      <c r="G11" s="69"/>
      <c r="H11" s="70"/>
      <c r="I11" s="33"/>
      <c r="L11" s="31"/>
      <c r="M11" s="31"/>
      <c r="N11" s="31"/>
      <c r="O11" s="31"/>
      <c r="P11" s="31"/>
      <c r="Q11" s="31"/>
      <c r="R11" s="31"/>
    </row>
    <row r="12" spans="2:18" ht="27" customHeight="1" x14ac:dyDescent="0.3">
      <c r="B12" s="97" t="s">
        <v>19</v>
      </c>
      <c r="C12" s="98"/>
      <c r="D12" s="89"/>
      <c r="E12" s="89"/>
      <c r="F12" s="89"/>
      <c r="G12" s="89"/>
      <c r="H12" s="90"/>
      <c r="I12" s="32"/>
      <c r="L12" s="31"/>
      <c r="M12" s="31"/>
      <c r="N12" s="31"/>
      <c r="O12" s="31"/>
      <c r="P12" s="31"/>
      <c r="Q12" s="31"/>
      <c r="R12" s="31"/>
    </row>
    <row r="13" spans="2:18" ht="27" customHeight="1" thickBot="1" x14ac:dyDescent="0.35">
      <c r="B13" s="71" t="s">
        <v>20</v>
      </c>
      <c r="C13" s="72"/>
      <c r="D13" s="87"/>
      <c r="E13" s="87"/>
      <c r="F13" s="87"/>
      <c r="G13" s="87"/>
      <c r="H13" s="88"/>
      <c r="I13" s="32"/>
      <c r="L13" s="31"/>
      <c r="M13" s="31"/>
      <c r="N13" s="31"/>
      <c r="O13" s="31"/>
      <c r="P13" s="31"/>
      <c r="Q13" s="31"/>
      <c r="R13" s="31"/>
    </row>
    <row r="14" spans="2:18" x14ac:dyDescent="0.3">
      <c r="L14" s="31"/>
      <c r="M14" s="31"/>
      <c r="N14" s="31"/>
      <c r="O14" s="31"/>
      <c r="P14" s="31"/>
      <c r="Q14" s="31"/>
      <c r="R14" s="31"/>
    </row>
    <row r="15" spans="2:18" x14ac:dyDescent="0.3">
      <c r="L15" s="31"/>
      <c r="M15" s="31"/>
      <c r="N15" s="31"/>
      <c r="O15" s="31"/>
      <c r="P15" s="31"/>
      <c r="Q15" s="31"/>
      <c r="R15" s="31"/>
    </row>
    <row r="16" spans="2:18" ht="23.25" customHeight="1" x14ac:dyDescent="0.3">
      <c r="B16" s="81" t="s">
        <v>45</v>
      </c>
      <c r="C16" s="81"/>
      <c r="L16" s="31"/>
      <c r="M16" s="31"/>
      <c r="N16" s="31"/>
      <c r="O16" s="31"/>
      <c r="P16" s="31"/>
      <c r="Q16" s="31"/>
      <c r="R16" s="31"/>
    </row>
    <row r="17" spans="2:12" ht="11.25" customHeight="1" thickBot="1" x14ac:dyDescent="0.35"/>
    <row r="18" spans="2:12" s="2" customFormat="1" ht="94.5" customHeight="1" thickBot="1" x14ac:dyDescent="0.35">
      <c r="B18" s="3" t="s">
        <v>0</v>
      </c>
      <c r="C18" s="3" t="s">
        <v>1</v>
      </c>
      <c r="D18" s="3" t="s">
        <v>11</v>
      </c>
      <c r="E18" s="3" t="s">
        <v>43</v>
      </c>
      <c r="F18" s="3" t="s">
        <v>41</v>
      </c>
      <c r="G18" s="3" t="s">
        <v>12</v>
      </c>
      <c r="H18" s="3" t="s">
        <v>42</v>
      </c>
      <c r="I18" s="3" t="s">
        <v>44</v>
      </c>
      <c r="J18" s="3" t="s">
        <v>33</v>
      </c>
    </row>
    <row r="19" spans="2:12" ht="93.75" x14ac:dyDescent="0.3">
      <c r="B19" s="4" t="s">
        <v>2</v>
      </c>
      <c r="C19" s="5" t="s">
        <v>52</v>
      </c>
      <c r="D19" s="6" t="s">
        <v>3</v>
      </c>
      <c r="E19" s="14">
        <v>1</v>
      </c>
      <c r="F19" s="17"/>
      <c r="G19" s="6">
        <v>20</v>
      </c>
      <c r="H19" s="18">
        <f>IF(D11="áno",F19*1.2,F19)</f>
        <v>0</v>
      </c>
      <c r="I19" s="22">
        <f>E19*H19</f>
        <v>0</v>
      </c>
      <c r="J19" s="19">
        <f>24*I19</f>
        <v>0</v>
      </c>
    </row>
    <row r="20" spans="2:12" ht="93.75" x14ac:dyDescent="0.3">
      <c r="B20" s="7" t="s">
        <v>4</v>
      </c>
      <c r="C20" s="8" t="s">
        <v>34</v>
      </c>
      <c r="D20" s="9" t="s">
        <v>3</v>
      </c>
      <c r="E20" s="15">
        <v>1</v>
      </c>
      <c r="F20" s="20"/>
      <c r="G20" s="9">
        <v>20</v>
      </c>
      <c r="H20" s="18">
        <f>IF(D11="áno",F20*1.2,F20)</f>
        <v>0</v>
      </c>
      <c r="I20" s="22">
        <f t="shared" ref="I20:I26" si="0">E20*H20</f>
        <v>0</v>
      </c>
      <c r="J20" s="19">
        <f t="shared" ref="J20:J26" si="1">24*I20</f>
        <v>0</v>
      </c>
    </row>
    <row r="21" spans="2:12" ht="37.5" x14ac:dyDescent="0.3">
      <c r="B21" s="7" t="s">
        <v>5</v>
      </c>
      <c r="C21" s="8" t="s">
        <v>35</v>
      </c>
      <c r="D21" s="9" t="s">
        <v>3</v>
      </c>
      <c r="E21" s="15">
        <v>40</v>
      </c>
      <c r="F21" s="20"/>
      <c r="G21" s="9">
        <v>20</v>
      </c>
      <c r="H21" s="18">
        <f>IF(D11="áno",F21*1.2,F21)</f>
        <v>0</v>
      </c>
      <c r="I21" s="22">
        <f t="shared" si="0"/>
        <v>0</v>
      </c>
      <c r="J21" s="19">
        <f t="shared" si="1"/>
        <v>0</v>
      </c>
    </row>
    <row r="22" spans="2:12" ht="37.5" x14ac:dyDescent="0.3">
      <c r="B22" s="7" t="s">
        <v>6</v>
      </c>
      <c r="C22" s="8" t="s">
        <v>36</v>
      </c>
      <c r="D22" s="9" t="s">
        <v>3</v>
      </c>
      <c r="E22" s="15">
        <v>10</v>
      </c>
      <c r="F22" s="21"/>
      <c r="G22" s="9">
        <v>20</v>
      </c>
      <c r="H22" s="18">
        <f>IF(D11="áno",F22*1.2,F22)</f>
        <v>0</v>
      </c>
      <c r="I22" s="22">
        <f t="shared" si="0"/>
        <v>0</v>
      </c>
      <c r="J22" s="19">
        <f t="shared" si="1"/>
        <v>0</v>
      </c>
    </row>
    <row r="23" spans="2:12" ht="37.5" x14ac:dyDescent="0.3">
      <c r="B23" s="7" t="s">
        <v>7</v>
      </c>
      <c r="C23" s="8" t="s">
        <v>37</v>
      </c>
      <c r="D23" s="9" t="s">
        <v>3</v>
      </c>
      <c r="E23" s="15">
        <v>100</v>
      </c>
      <c r="F23" s="21"/>
      <c r="G23" s="9">
        <v>20</v>
      </c>
      <c r="H23" s="18">
        <f>IF(D11="áno",F23*1.2,F23)</f>
        <v>0</v>
      </c>
      <c r="I23" s="22">
        <f t="shared" si="0"/>
        <v>0</v>
      </c>
      <c r="J23" s="19">
        <f t="shared" si="1"/>
        <v>0</v>
      </c>
    </row>
    <row r="24" spans="2:12" ht="37.5" x14ac:dyDescent="0.3">
      <c r="B24" s="7" t="s">
        <v>8</v>
      </c>
      <c r="C24" s="8" t="s">
        <v>39</v>
      </c>
      <c r="D24" s="9" t="s">
        <v>3</v>
      </c>
      <c r="E24" s="15">
        <v>100</v>
      </c>
      <c r="F24" s="21"/>
      <c r="G24" s="9">
        <v>20</v>
      </c>
      <c r="H24" s="18">
        <f>IF(D11="áno",F24*1.2,F24)</f>
        <v>0</v>
      </c>
      <c r="I24" s="22">
        <f t="shared" si="0"/>
        <v>0</v>
      </c>
      <c r="J24" s="19">
        <f t="shared" si="1"/>
        <v>0</v>
      </c>
    </row>
    <row r="25" spans="2:12" ht="37.5" x14ac:dyDescent="0.3">
      <c r="B25" s="7" t="s">
        <v>9</v>
      </c>
      <c r="C25" s="8" t="s">
        <v>38</v>
      </c>
      <c r="D25" s="9" t="s">
        <v>3</v>
      </c>
      <c r="E25" s="16">
        <v>10</v>
      </c>
      <c r="F25" s="21"/>
      <c r="G25" s="9">
        <v>20</v>
      </c>
      <c r="H25" s="18">
        <f>IF(D11="áno",F25*1.2,F25)</f>
        <v>0</v>
      </c>
      <c r="I25" s="22">
        <f t="shared" si="0"/>
        <v>0</v>
      </c>
      <c r="J25" s="19">
        <f t="shared" si="1"/>
        <v>0</v>
      </c>
      <c r="L25" s="26"/>
    </row>
    <row r="26" spans="2:12" ht="37.5" x14ac:dyDescent="0.3">
      <c r="B26" s="7" t="s">
        <v>10</v>
      </c>
      <c r="C26" s="8" t="s">
        <v>40</v>
      </c>
      <c r="D26" s="9" t="s">
        <v>3</v>
      </c>
      <c r="E26" s="16">
        <v>1</v>
      </c>
      <c r="F26" s="21"/>
      <c r="G26" s="9">
        <v>20</v>
      </c>
      <c r="H26" s="18">
        <f>IF(D11="áno",F26*1.2,F26)</f>
        <v>0</v>
      </c>
      <c r="I26" s="22">
        <f t="shared" si="0"/>
        <v>0</v>
      </c>
      <c r="J26" s="19">
        <f t="shared" si="1"/>
        <v>0</v>
      </c>
    </row>
    <row r="27" spans="2:12" ht="29.25" customHeight="1" thickBot="1" x14ac:dyDescent="0.4">
      <c r="B27" s="11"/>
      <c r="C27" s="12" t="s">
        <v>22</v>
      </c>
      <c r="D27" s="13"/>
      <c r="E27" s="13"/>
      <c r="F27" s="13"/>
      <c r="G27" s="13"/>
      <c r="H27" s="13"/>
      <c r="I27" s="23"/>
      <c r="J27" s="27">
        <f>SUM(J19:J26)</f>
        <v>0</v>
      </c>
    </row>
    <row r="28" spans="2:12" ht="27" customHeight="1" x14ac:dyDescent="0.3"/>
    <row r="29" spans="2:12" ht="27" customHeight="1" x14ac:dyDescent="0.3">
      <c r="B29" s="82" t="s">
        <v>46</v>
      </c>
      <c r="C29" s="82"/>
    </row>
    <row r="30" spans="2:12" ht="11.25" customHeight="1" thickBot="1" x14ac:dyDescent="0.35">
      <c r="B30" s="34"/>
      <c r="C30" s="34"/>
    </row>
    <row r="31" spans="2:12" ht="57.75" customHeight="1" x14ac:dyDescent="0.3">
      <c r="B31" s="83" t="s">
        <v>47</v>
      </c>
      <c r="C31" s="84"/>
      <c r="D31" s="35" t="s">
        <v>48</v>
      </c>
      <c r="E31" s="40" t="s">
        <v>49</v>
      </c>
      <c r="G31" s="36"/>
      <c r="H31" s="36"/>
      <c r="I31" s="36"/>
      <c r="J31" s="36"/>
    </row>
    <row r="32" spans="2:12" ht="59.25" customHeight="1" thickBot="1" x14ac:dyDescent="0.35">
      <c r="B32" s="85" t="s">
        <v>50</v>
      </c>
      <c r="C32" s="86"/>
      <c r="D32" s="37" t="s">
        <v>51</v>
      </c>
      <c r="E32" s="41" t="s">
        <v>49</v>
      </c>
    </row>
    <row r="33" spans="2:11" ht="27" customHeight="1" x14ac:dyDescent="0.3"/>
    <row r="34" spans="2:11" ht="27" customHeight="1" thickBot="1" x14ac:dyDescent="0.35"/>
    <row r="35" spans="2:11" ht="26.25" x14ac:dyDescent="0.3">
      <c r="B35" s="65" t="s">
        <v>26</v>
      </c>
      <c r="C35" s="66"/>
      <c r="D35" s="66"/>
      <c r="E35" s="66"/>
      <c r="F35" s="66"/>
      <c r="G35" s="66"/>
      <c r="H35" s="67"/>
      <c r="I35" s="30"/>
    </row>
    <row r="36" spans="2:11" ht="18.75" x14ac:dyDescent="0.3">
      <c r="B36" s="79" t="s">
        <v>24</v>
      </c>
      <c r="C36" s="73" t="s">
        <v>27</v>
      </c>
      <c r="D36" s="74"/>
      <c r="E36" s="74"/>
      <c r="F36" s="74"/>
      <c r="G36" s="74"/>
      <c r="H36" s="75"/>
      <c r="I36" s="24"/>
    </row>
    <row r="37" spans="2:11" ht="18.75" x14ac:dyDescent="0.3">
      <c r="B37" s="80"/>
      <c r="C37" s="76"/>
      <c r="D37" s="77"/>
      <c r="E37" s="77"/>
      <c r="F37" s="77"/>
      <c r="G37" s="77"/>
      <c r="H37" s="78"/>
      <c r="I37" s="24"/>
    </row>
    <row r="38" spans="2:11" ht="27.75" customHeight="1" x14ac:dyDescent="0.3">
      <c r="B38" s="29" t="s">
        <v>2</v>
      </c>
      <c r="C38" s="57"/>
      <c r="D38" s="57"/>
      <c r="E38" s="57"/>
      <c r="F38" s="57"/>
      <c r="G38" s="57"/>
      <c r="H38" s="58"/>
      <c r="I38" s="24"/>
    </row>
    <row r="39" spans="2:11" ht="27.75" customHeight="1" x14ac:dyDescent="0.3">
      <c r="B39" s="29" t="s">
        <v>4</v>
      </c>
      <c r="C39" s="57"/>
      <c r="D39" s="57"/>
      <c r="E39" s="57"/>
      <c r="F39" s="57"/>
      <c r="G39" s="57"/>
      <c r="H39" s="58"/>
      <c r="I39" s="24"/>
    </row>
    <row r="40" spans="2:11" ht="27.75" customHeight="1" x14ac:dyDescent="0.3">
      <c r="B40" s="29" t="s">
        <v>5</v>
      </c>
      <c r="C40" s="59"/>
      <c r="D40" s="60"/>
      <c r="E40" s="60"/>
      <c r="F40" s="60"/>
      <c r="G40" s="60"/>
      <c r="H40" s="61"/>
      <c r="I40" s="38"/>
    </row>
    <row r="41" spans="2:11" ht="27.75" customHeight="1" thickBot="1" x14ac:dyDescent="0.35">
      <c r="B41" s="28" t="s">
        <v>25</v>
      </c>
      <c r="C41" s="62"/>
      <c r="D41" s="63"/>
      <c r="E41" s="63"/>
      <c r="F41" s="63"/>
      <c r="G41" s="63"/>
      <c r="H41" s="64"/>
      <c r="I41" s="38"/>
    </row>
    <row r="42" spans="2:11" ht="17.25" customHeight="1" x14ac:dyDescent="0.3"/>
    <row r="43" spans="2:11" ht="18" thickBot="1" x14ac:dyDescent="0.35"/>
    <row r="44" spans="2:11" ht="48.75" customHeight="1" x14ac:dyDescent="0.3">
      <c r="B44" s="65" t="s">
        <v>28</v>
      </c>
      <c r="C44" s="66"/>
      <c r="D44" s="66"/>
      <c r="E44" s="66"/>
      <c r="F44" s="66"/>
      <c r="G44" s="66"/>
      <c r="H44" s="67"/>
      <c r="I44" s="30"/>
      <c r="J44" s="10"/>
      <c r="K44" s="10"/>
    </row>
    <row r="45" spans="2:11" x14ac:dyDescent="0.3">
      <c r="B45" s="42" t="s">
        <v>29</v>
      </c>
      <c r="C45" s="43"/>
      <c r="D45" s="51" t="s">
        <v>30</v>
      </c>
      <c r="E45" s="52"/>
      <c r="F45" s="52"/>
      <c r="G45" s="52"/>
      <c r="H45" s="53"/>
      <c r="I45" s="25"/>
    </row>
    <row r="46" spans="2:11" x14ac:dyDescent="0.3">
      <c r="B46" s="44"/>
      <c r="C46" s="45"/>
      <c r="D46" s="54"/>
      <c r="E46" s="55"/>
      <c r="F46" s="55"/>
      <c r="G46" s="55"/>
      <c r="H46" s="56"/>
      <c r="I46" s="25"/>
    </row>
    <row r="47" spans="2:11" ht="58.5" customHeight="1" thickBot="1" x14ac:dyDescent="0.35">
      <c r="B47" s="46" t="s">
        <v>31</v>
      </c>
      <c r="C47" s="47"/>
      <c r="D47" s="48"/>
      <c r="E47" s="49"/>
      <c r="F47" s="49"/>
      <c r="G47" s="49"/>
      <c r="H47" s="50"/>
      <c r="I47" s="39"/>
    </row>
  </sheetData>
  <sheetProtection algorithmName="SHA-512" hashValue="Ns9rVktNbimAKqQkAMoXQ/22YNXQULq0yyJE7mHXXRUAw+5+q6TwjwP1aQFFszAlFEeAxRJ62MOR+Va+K4dFwQ==" saltValue="ZYIi9xamqbbzt7WdPmsyZg==" spinCount="100000" sheet="1" selectLockedCells="1"/>
  <mergeCells count="34"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B11:C11"/>
    <mergeCell ref="D11:H11"/>
    <mergeCell ref="B13:C13"/>
    <mergeCell ref="B35:H35"/>
    <mergeCell ref="C36:H37"/>
    <mergeCell ref="B36:B37"/>
    <mergeCell ref="B16:C16"/>
    <mergeCell ref="B29:C29"/>
    <mergeCell ref="B31:C31"/>
    <mergeCell ref="B32:C32"/>
    <mergeCell ref="B45:C46"/>
    <mergeCell ref="B47:C47"/>
    <mergeCell ref="D47:H47"/>
    <mergeCell ref="D45:H46"/>
    <mergeCell ref="C38:H38"/>
    <mergeCell ref="C39:H39"/>
    <mergeCell ref="C40:H40"/>
    <mergeCell ref="C41:H41"/>
    <mergeCell ref="B44:H4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2021-04-14T20:22:31Z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