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uzana.jamnicka\Documents\♥Referátik♥\Majka\"/>
    </mc:Choice>
  </mc:AlternateContent>
  <xr:revisionPtr revIDLastSave="0" documentId="8_{01C032CC-1BC8-49FA-A7F6-2F3DFC6F329A}" xr6:coauthVersionLast="45" xr6:coauthVersionMax="45" xr10:uidLastSave="{00000000-0000-0000-0000-000000000000}"/>
  <bookViews>
    <workbookView xWindow="-108" yWindow="-108" windowWidth="23256" windowHeight="12720" xr2:uid="{64C8D5C4-E463-4C3E-B690-5AB5D91C71A6}"/>
  </bookViews>
  <sheets>
    <sheet name="Hárok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" l="1"/>
  <c r="F22" i="1"/>
  <c r="G22" i="1" s="1"/>
  <c r="F20" i="1"/>
  <c r="G20" i="1" s="1"/>
  <c r="F18" i="1"/>
  <c r="G18" i="1" s="1"/>
  <c r="F16" i="1"/>
  <c r="G16" i="1" s="1"/>
  <c r="G24" i="1" l="1"/>
</calcChain>
</file>

<file path=xl/sharedStrings.xml><?xml version="1.0" encoding="utf-8"?>
<sst xmlns="http://schemas.openxmlformats.org/spreadsheetml/2006/main" count="40" uniqueCount="40">
  <si>
    <t xml:space="preserve">Popis </t>
  </si>
  <si>
    <t>Jednotka</t>
  </si>
  <si>
    <t xml:space="preserve">Predpokladané množstvo </t>
  </si>
  <si>
    <t>Cena za požadované množstvo         v eurách bez DPH</t>
  </si>
  <si>
    <t>1.</t>
  </si>
  <si>
    <t>výjazd *</t>
  </si>
  <si>
    <t>15 výjazdov</t>
  </si>
  <si>
    <t>2.</t>
  </si>
  <si>
    <t xml:space="preserve"> aplikácia**</t>
  </si>
  <si>
    <t>30 aplikácií</t>
  </si>
  <si>
    <t>3.</t>
  </si>
  <si>
    <t xml:space="preserve"> výjazd *</t>
  </si>
  <si>
    <t>20 výjazdov</t>
  </si>
  <si>
    <t>4.</t>
  </si>
  <si>
    <r>
      <t>m</t>
    </r>
    <r>
      <rPr>
        <vertAlign val="superscript"/>
        <sz val="10"/>
        <color theme="1"/>
        <rFont val="Times New Roman"/>
        <family val="1"/>
        <charset val="238"/>
      </rPr>
      <t>2</t>
    </r>
  </si>
  <si>
    <t>5.</t>
  </si>
  <si>
    <t xml:space="preserve">Spolu: </t>
  </si>
  <si>
    <t>Príloha č. 1 - Návrh na plnenie kritéria - časť 1: Pozemná aplikácia</t>
  </si>
  <si>
    <t>Jednotková cena v EUR bez DPH</t>
  </si>
  <si>
    <t>Por. číslo</t>
  </si>
  <si>
    <r>
      <t>Aplikácia na ploche nad 500 m</t>
    </r>
    <r>
      <rPr>
        <vertAlign val="superscript"/>
        <sz val="10"/>
        <color theme="1"/>
        <rFont val="Times New Roman"/>
        <family val="1"/>
        <charset val="238"/>
      </rPr>
      <t>2</t>
    </r>
    <r>
      <rPr>
        <sz val="10"/>
        <color theme="1"/>
        <rFont val="Times New Roman"/>
        <family val="1"/>
        <charset val="238"/>
      </rPr>
      <t xml:space="preserve"> (paušál)</t>
    </r>
  </si>
  <si>
    <r>
      <t>Výjazd k ošetreniu plochy nad 500 m</t>
    </r>
    <r>
      <rPr>
        <vertAlign val="superscript"/>
        <sz val="10"/>
        <color theme="1"/>
        <rFont val="Times New Roman"/>
        <family val="1"/>
        <charset val="238"/>
      </rPr>
      <t>2</t>
    </r>
    <r>
      <rPr>
        <sz val="10"/>
        <color theme="1"/>
        <rFont val="Times New Roman"/>
        <family val="1"/>
        <charset val="238"/>
      </rPr>
      <t xml:space="preserve"> (paušál)</t>
    </r>
  </si>
  <si>
    <t xml:space="preserve"> Aplikácia na ploche do 500 m2 (paušál)</t>
  </si>
  <si>
    <r>
      <t>Výjazd k ošetreniu plochy do 500 m</t>
    </r>
    <r>
      <rPr>
        <vertAlign val="superscript"/>
        <sz val="10"/>
        <color theme="1"/>
        <rFont val="Times New Roman"/>
        <family val="1"/>
        <charset val="238"/>
      </rPr>
      <t>2</t>
    </r>
    <r>
      <rPr>
        <sz val="10"/>
        <color theme="1"/>
        <rFont val="Times New Roman"/>
        <family val="1"/>
        <charset val="238"/>
      </rPr>
      <t xml:space="preserve">  (paušál) </t>
    </r>
  </si>
  <si>
    <t xml:space="preserve">Obchodné meno uchádzača: </t>
  </si>
  <si>
    <t>Sídlo uchádzača:</t>
  </si>
  <si>
    <t>IČO:</t>
  </si>
  <si>
    <t>IČ DPH:</t>
  </si>
  <si>
    <t>Telefónne číslo:</t>
  </si>
  <si>
    <t xml:space="preserve">E-mailová adresa: </t>
  </si>
  <si>
    <t>Štatutárny zástupca:</t>
  </si>
  <si>
    <t>** vykonanie dezinsekcie biocídnym prípravkom na ploche do 500 m2</t>
  </si>
  <si>
    <t>Platca/neplatca DPH (nehodiace sa preškrtnite)</t>
  </si>
  <si>
    <t>V ................................., dňa ......................</t>
  </si>
  <si>
    <t xml:space="preserve">                                  Podpis uchádzača </t>
  </si>
  <si>
    <t>.....................................................................</t>
  </si>
  <si>
    <t xml:space="preserve">Čestné vyhlásenie: Predložením tejto ponuky zároveň čestne vyhlasujem, že spĺňam všetky podmienky účasti stanovené vo výzve na predkladanie ponúk a súhlasím so všetkými zmluvnými podmienkami uvedenými v  návrhu rámcovej dohody pre príslušnú časť predmetu zákazky, na ktorú predkladám ponuku a postupujem v súlade s etickým kódexom uchádzača vydaným Úradom pre verejné obstarávanie: https://www.uvo.gov.sk/zaujemcauchadzac/eticky-kodex-zaujemcu-uchadzaca-54b.html  </t>
  </si>
  <si>
    <t>* výjazd - rozumie sa výjazd jednej pracovnej profesionálnej skupiny k ošetreniu plochy (liahniska komárov). Za jeden výjazd sa považuje aj výjazd vozidla do jednej časti územia, oblasti (les, chránené územie) nachádzajúcej sa v jednej mestskej časti, kde sa môže nachádzať viacero od seba oddelených plôch na ošetrenie do 500 m2, keď výkon odbornej činnosti zabezpečí pracovná skupina v rámci jedného dňa.</t>
  </si>
  <si>
    <t>Cena za požadované množstvo v eurách s DPH</t>
  </si>
  <si>
    <r>
      <t>1,5 mil. m</t>
    </r>
    <r>
      <rPr>
        <vertAlign val="superscript"/>
        <sz val="10"/>
        <color theme="1"/>
        <rFont val="Times New Roman"/>
        <family val="1"/>
        <charset val="238"/>
      </rPr>
      <t>2</t>
    </r>
    <r>
      <rPr>
        <sz val="10"/>
        <color theme="1"/>
        <rFont val="Times New Roman"/>
        <family val="1"/>
        <charset val="238"/>
      </rPr>
      <t xml:space="preserve">  (150 ha)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</si>
</sst>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8"/>
      <color theme="4"/>
      <name val="Calibri Light"/>
      <family val="2"/>
      <charset val="238"/>
      <scheme val="maj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5" fillId="3" borderId="6" xfId="0" applyFont="1" applyFill="1" applyBorder="1" applyAlignment="1"/>
    <xf numFmtId="0" fontId="4" fillId="3" borderId="7" xfId="0" applyFont="1" applyFill="1" applyBorder="1" applyAlignment="1"/>
    <xf numFmtId="0" fontId="0" fillId="3" borderId="8" xfId="0" applyFill="1" applyBorder="1"/>
    <xf numFmtId="0" fontId="6" fillId="0" borderId="0" xfId="0" applyFont="1" applyAlignment="1"/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/>
    <xf numFmtId="0" fontId="6" fillId="2" borderId="11" xfId="0" applyFont="1" applyFill="1" applyBorder="1" applyAlignment="1"/>
    <xf numFmtId="0" fontId="6" fillId="2" borderId="12" xfId="0" applyFont="1" applyFill="1" applyBorder="1" applyAlignment="1"/>
    <xf numFmtId="0" fontId="6" fillId="2" borderId="13" xfId="0" applyFont="1" applyFill="1" applyBorder="1" applyAlignment="1"/>
    <xf numFmtId="0" fontId="6" fillId="2" borderId="14" xfId="0" applyFont="1" applyFill="1" applyBorder="1" applyAlignment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7" fillId="0" borderId="0" xfId="0" applyFont="1" applyAlignment="1">
      <alignment horizontal="left" wrapText="1"/>
    </xf>
    <xf numFmtId="0" fontId="6" fillId="4" borderId="6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0" fillId="2" borderId="6" xfId="0" applyFill="1" applyBorder="1" applyAlignment="1"/>
    <xf numFmtId="0" fontId="0" fillId="2" borderId="7" xfId="0" applyFill="1" applyBorder="1" applyAlignment="1"/>
    <xf numFmtId="0" fontId="0" fillId="2" borderId="8" xfId="0" applyFill="1" applyBorder="1" applyAlignment="1"/>
    <xf numFmtId="0" fontId="0" fillId="0" borderId="0" xfId="0" applyBorder="1" applyAlignment="1"/>
    <xf numFmtId="0" fontId="1" fillId="4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E0C32-5BB3-48C8-989B-5D209FA31783}">
  <dimension ref="A3:G41"/>
  <sheetViews>
    <sheetView tabSelected="1" topLeftCell="A8" workbookViewId="0">
      <selection activeCell="F26" sqref="F26"/>
    </sheetView>
  </sheetViews>
  <sheetFormatPr defaultRowHeight="15" x14ac:dyDescent="0.25"/>
  <cols>
    <col min="1" max="1" width="7" customWidth="1"/>
    <col min="2" max="2" width="16.140625" customWidth="1"/>
    <col min="3" max="3" width="9.5703125" customWidth="1"/>
    <col min="4" max="4" width="13.5703125" customWidth="1"/>
    <col min="5" max="5" width="15.5703125" customWidth="1"/>
    <col min="6" max="6" width="16.7109375" customWidth="1"/>
    <col min="7" max="7" width="21.85546875" customWidth="1"/>
  </cols>
  <sheetData>
    <row r="3" spans="1:7" ht="26.25" x14ac:dyDescent="0.4">
      <c r="B3" s="4" t="s">
        <v>17</v>
      </c>
      <c r="C3" s="5"/>
      <c r="D3" s="5"/>
      <c r="E3" s="5"/>
      <c r="F3" s="5"/>
      <c r="G3" s="6"/>
    </row>
    <row r="4" spans="1:7" x14ac:dyDescent="0.25">
      <c r="B4" s="30"/>
      <c r="C4" s="30"/>
      <c r="D4" s="30"/>
      <c r="E4" s="30"/>
      <c r="F4" s="30"/>
      <c r="G4" s="30"/>
    </row>
    <row r="5" spans="1:7" ht="15" customHeight="1" x14ac:dyDescent="0.25">
      <c r="B5" s="21" t="s">
        <v>24</v>
      </c>
      <c r="C5" s="22"/>
      <c r="D5" s="23"/>
      <c r="E5" s="27"/>
      <c r="F5" s="28"/>
      <c r="G5" s="29"/>
    </row>
    <row r="6" spans="1:7" ht="15.75" x14ac:dyDescent="0.25">
      <c r="B6" s="21" t="s">
        <v>25</v>
      </c>
      <c r="C6" s="22"/>
      <c r="D6" s="23"/>
      <c r="E6" s="27"/>
      <c r="F6" s="28"/>
      <c r="G6" s="29"/>
    </row>
    <row r="7" spans="1:7" ht="15.75" x14ac:dyDescent="0.25">
      <c r="B7" s="21" t="s">
        <v>30</v>
      </c>
      <c r="C7" s="22"/>
      <c r="D7" s="23"/>
      <c r="E7" s="27"/>
      <c r="F7" s="28"/>
      <c r="G7" s="29"/>
    </row>
    <row r="8" spans="1:7" ht="15.75" x14ac:dyDescent="0.25">
      <c r="B8" s="21" t="s">
        <v>26</v>
      </c>
      <c r="C8" s="22"/>
      <c r="D8" s="23"/>
      <c r="E8" s="27"/>
      <c r="F8" s="28"/>
      <c r="G8" s="29"/>
    </row>
    <row r="9" spans="1:7" ht="15.75" x14ac:dyDescent="0.25">
      <c r="B9" s="21" t="s">
        <v>27</v>
      </c>
      <c r="C9" s="22"/>
      <c r="D9" s="23"/>
      <c r="E9" s="27"/>
      <c r="F9" s="28"/>
      <c r="G9" s="29"/>
    </row>
    <row r="10" spans="1:7" ht="15.75" x14ac:dyDescent="0.25">
      <c r="B10" s="21" t="s">
        <v>28</v>
      </c>
      <c r="C10" s="22"/>
      <c r="D10" s="23"/>
      <c r="E10" s="27"/>
      <c r="F10" s="28"/>
      <c r="G10" s="29"/>
    </row>
    <row r="11" spans="1:7" ht="15.75" x14ac:dyDescent="0.25">
      <c r="B11" s="21" t="s">
        <v>29</v>
      </c>
      <c r="C11" s="22"/>
      <c r="D11" s="23"/>
      <c r="E11" s="27"/>
      <c r="F11" s="28"/>
      <c r="G11" s="29"/>
    </row>
    <row r="12" spans="1:7" ht="15.75" thickBot="1" x14ac:dyDescent="0.3"/>
    <row r="13" spans="1:7" x14ac:dyDescent="0.25">
      <c r="A13" s="31" t="s">
        <v>19</v>
      </c>
      <c r="B13" s="31" t="s">
        <v>0</v>
      </c>
      <c r="C13" s="31" t="s">
        <v>1</v>
      </c>
      <c r="D13" s="31" t="s">
        <v>18</v>
      </c>
      <c r="E13" s="31" t="s">
        <v>2</v>
      </c>
      <c r="F13" s="31" t="s">
        <v>3</v>
      </c>
      <c r="G13" s="31" t="s">
        <v>38</v>
      </c>
    </row>
    <row r="14" spans="1:7" x14ac:dyDescent="0.25">
      <c r="A14" s="32"/>
      <c r="B14" s="48"/>
      <c r="C14" s="48"/>
      <c r="D14" s="42"/>
      <c r="E14" s="48"/>
      <c r="F14" s="48"/>
      <c r="G14" s="42"/>
    </row>
    <row r="15" spans="1:7" ht="29.25" customHeight="1" thickBot="1" x14ac:dyDescent="0.3">
      <c r="A15" s="33"/>
      <c r="B15" s="49"/>
      <c r="C15" s="49"/>
      <c r="D15" s="43"/>
      <c r="E15" s="49"/>
      <c r="F15" s="49"/>
      <c r="G15" s="43"/>
    </row>
    <row r="16" spans="1:7" x14ac:dyDescent="0.25">
      <c r="A16" s="34" t="s">
        <v>4</v>
      </c>
      <c r="B16" s="53" t="s">
        <v>23</v>
      </c>
      <c r="C16" s="44" t="s">
        <v>5</v>
      </c>
      <c r="D16" s="46"/>
      <c r="E16" s="44" t="s">
        <v>6</v>
      </c>
      <c r="F16" s="40">
        <f>D16*15</f>
        <v>0</v>
      </c>
      <c r="G16" s="40">
        <f>F16*1.2</f>
        <v>0</v>
      </c>
    </row>
    <row r="17" spans="1:7" ht="30" customHeight="1" thickBot="1" x14ac:dyDescent="0.3">
      <c r="A17" s="35"/>
      <c r="B17" s="54"/>
      <c r="C17" s="45"/>
      <c r="D17" s="47"/>
      <c r="E17" s="45"/>
      <c r="F17" s="41"/>
      <c r="G17" s="41"/>
    </row>
    <row r="18" spans="1:7" x14ac:dyDescent="0.25">
      <c r="A18" s="34" t="s">
        <v>7</v>
      </c>
      <c r="B18" s="53" t="s">
        <v>22</v>
      </c>
      <c r="C18" s="44" t="s">
        <v>8</v>
      </c>
      <c r="D18" s="46"/>
      <c r="E18" s="44" t="s">
        <v>9</v>
      </c>
      <c r="F18" s="40">
        <f>D18*30</f>
        <v>0</v>
      </c>
      <c r="G18" s="40">
        <f t="shared" ref="G18" si="0">F18*1.2</f>
        <v>0</v>
      </c>
    </row>
    <row r="19" spans="1:7" ht="26.25" customHeight="1" thickBot="1" x14ac:dyDescent="0.3">
      <c r="A19" s="35"/>
      <c r="B19" s="54"/>
      <c r="C19" s="45"/>
      <c r="D19" s="47"/>
      <c r="E19" s="45"/>
      <c r="F19" s="41"/>
      <c r="G19" s="41"/>
    </row>
    <row r="20" spans="1:7" x14ac:dyDescent="0.25">
      <c r="A20" s="34" t="s">
        <v>10</v>
      </c>
      <c r="B20" s="52" t="s">
        <v>21</v>
      </c>
      <c r="C20" s="44" t="s">
        <v>11</v>
      </c>
      <c r="D20" s="46"/>
      <c r="E20" s="44" t="s">
        <v>12</v>
      </c>
      <c r="F20" s="40">
        <f>D20*20</f>
        <v>0</v>
      </c>
      <c r="G20" s="40">
        <f t="shared" ref="G20" si="1">F20*1.2</f>
        <v>0</v>
      </c>
    </row>
    <row r="21" spans="1:7" ht="28.5" customHeight="1" thickBot="1" x14ac:dyDescent="0.3">
      <c r="A21" s="35"/>
      <c r="B21" s="51"/>
      <c r="C21" s="45"/>
      <c r="D21" s="47"/>
      <c r="E21" s="45"/>
      <c r="F21" s="41"/>
      <c r="G21" s="41"/>
    </row>
    <row r="22" spans="1:7" x14ac:dyDescent="0.25">
      <c r="A22" s="34" t="s">
        <v>13</v>
      </c>
      <c r="B22" s="50" t="s">
        <v>20</v>
      </c>
      <c r="C22" s="44" t="s">
        <v>14</v>
      </c>
      <c r="D22" s="46"/>
      <c r="E22" s="34" t="s">
        <v>39</v>
      </c>
      <c r="F22" s="40">
        <f>D22*1500000</f>
        <v>0</v>
      </c>
      <c r="G22" s="40">
        <f t="shared" ref="G22" si="2">F22*1.2</f>
        <v>0</v>
      </c>
    </row>
    <row r="23" spans="1:7" ht="21" customHeight="1" thickBot="1" x14ac:dyDescent="0.3">
      <c r="A23" s="35"/>
      <c r="B23" s="51"/>
      <c r="C23" s="45"/>
      <c r="D23" s="47"/>
      <c r="E23" s="35"/>
      <c r="F23" s="41"/>
      <c r="G23" s="41"/>
    </row>
    <row r="24" spans="1:7" x14ac:dyDescent="0.25">
      <c r="A24" s="34" t="s">
        <v>15</v>
      </c>
      <c r="B24" s="34" t="s">
        <v>16</v>
      </c>
      <c r="C24" s="36"/>
      <c r="D24" s="38"/>
      <c r="E24" s="36"/>
      <c r="F24" s="40">
        <f>F16+F18+F20+F22</f>
        <v>0</v>
      </c>
      <c r="G24" s="40">
        <f>G16+G18+G20+G22</f>
        <v>0</v>
      </c>
    </row>
    <row r="25" spans="1:7" ht="15.75" thickBot="1" x14ac:dyDescent="0.3">
      <c r="A25" s="35"/>
      <c r="B25" s="35"/>
      <c r="C25" s="37"/>
      <c r="D25" s="39"/>
      <c r="E25" s="37"/>
      <c r="F25" s="41"/>
      <c r="G25" s="41"/>
    </row>
    <row r="28" spans="1:7" ht="57" customHeight="1" x14ac:dyDescent="0.25">
      <c r="A28" s="24" t="s">
        <v>37</v>
      </c>
      <c r="B28" s="24"/>
      <c r="C28" s="24"/>
      <c r="D28" s="24"/>
      <c r="E28" s="24"/>
      <c r="F28" s="24"/>
      <c r="G28" s="24"/>
    </row>
    <row r="29" spans="1:7" x14ac:dyDescent="0.25">
      <c r="A29" s="25" t="s">
        <v>31</v>
      </c>
      <c r="B29" s="25"/>
      <c r="C29" s="25"/>
      <c r="D29" s="25"/>
      <c r="E29" s="25"/>
      <c r="F29" s="25"/>
      <c r="G29" s="25"/>
    </row>
    <row r="32" spans="1:7" ht="15.75" x14ac:dyDescent="0.25">
      <c r="A32" s="26" t="s">
        <v>32</v>
      </c>
      <c r="B32" s="26"/>
      <c r="C32" s="26"/>
      <c r="D32" s="26"/>
    </row>
    <row r="33" spans="1:7" ht="15.75" x14ac:dyDescent="0.25">
      <c r="A33" s="2"/>
      <c r="B33" s="2"/>
      <c r="C33" s="2"/>
      <c r="D33" s="2"/>
    </row>
    <row r="34" spans="1:7" ht="99" customHeight="1" x14ac:dyDescent="0.25">
      <c r="A34" s="20" t="s">
        <v>36</v>
      </c>
      <c r="B34" s="20"/>
      <c r="C34" s="20"/>
      <c r="D34" s="20"/>
      <c r="E34" s="20"/>
      <c r="F34" s="20"/>
      <c r="G34" s="20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8" t="s">
        <v>33</v>
      </c>
      <c r="B36" s="9"/>
      <c r="C36" s="9"/>
      <c r="D36" s="10"/>
      <c r="E36" s="14" t="s">
        <v>35</v>
      </c>
      <c r="F36" s="15"/>
      <c r="G36" s="16"/>
    </row>
    <row r="37" spans="1:7" x14ac:dyDescent="0.25">
      <c r="A37" s="11"/>
      <c r="B37" s="12"/>
      <c r="C37" s="12"/>
      <c r="D37" s="13"/>
      <c r="E37" s="17"/>
      <c r="F37" s="18"/>
      <c r="G37" s="19"/>
    </row>
    <row r="38" spans="1:7" ht="15.75" x14ac:dyDescent="0.25">
      <c r="E38" s="7" t="s">
        <v>34</v>
      </c>
      <c r="F38" s="7"/>
      <c r="G38" s="7"/>
    </row>
    <row r="41" spans="1:7" ht="15.75" customHeight="1" x14ac:dyDescent="0.25">
      <c r="A41" s="3"/>
      <c r="B41" s="3"/>
      <c r="C41" s="3"/>
      <c r="D41" s="3"/>
      <c r="E41" s="3"/>
      <c r="F41" s="3"/>
      <c r="G41" s="3"/>
    </row>
  </sheetData>
  <mergeCells count="64">
    <mergeCell ref="E22:E23"/>
    <mergeCell ref="F18:F19"/>
    <mergeCell ref="G18:G19"/>
    <mergeCell ref="B13:B15"/>
    <mergeCell ref="C13:C15"/>
    <mergeCell ref="E13:E15"/>
    <mergeCell ref="F13:F15"/>
    <mergeCell ref="C16:C17"/>
    <mergeCell ref="D16:D17"/>
    <mergeCell ref="E16:E17"/>
    <mergeCell ref="F16:F17"/>
    <mergeCell ref="B22:B23"/>
    <mergeCell ref="B20:B21"/>
    <mergeCell ref="B18:B19"/>
    <mergeCell ref="B16:B17"/>
    <mergeCell ref="G24:G25"/>
    <mergeCell ref="D13:D15"/>
    <mergeCell ref="G13:G15"/>
    <mergeCell ref="C20:C21"/>
    <mergeCell ref="D20:D21"/>
    <mergeCell ref="E20:E21"/>
    <mergeCell ref="F20:F21"/>
    <mergeCell ref="G20:G21"/>
    <mergeCell ref="C22:C23"/>
    <mergeCell ref="D22:D23"/>
    <mergeCell ref="F22:F23"/>
    <mergeCell ref="G22:G23"/>
    <mergeCell ref="G16:G17"/>
    <mergeCell ref="C18:C19"/>
    <mergeCell ref="D18:D19"/>
    <mergeCell ref="E18:E19"/>
    <mergeCell ref="A24:A25"/>
    <mergeCell ref="C24:C25"/>
    <mergeCell ref="D24:D25"/>
    <mergeCell ref="E24:E25"/>
    <mergeCell ref="F24:F25"/>
    <mergeCell ref="B24:B25"/>
    <mergeCell ref="A13:A15"/>
    <mergeCell ref="A16:A17"/>
    <mergeCell ref="A18:A19"/>
    <mergeCell ref="A20:A21"/>
    <mergeCell ref="A22:A23"/>
    <mergeCell ref="B4:G4"/>
    <mergeCell ref="B6:D6"/>
    <mergeCell ref="E5:G5"/>
    <mergeCell ref="E6:G6"/>
    <mergeCell ref="B8:D8"/>
    <mergeCell ref="B7:D7"/>
    <mergeCell ref="E38:G38"/>
    <mergeCell ref="A36:D37"/>
    <mergeCell ref="E36:G37"/>
    <mergeCell ref="A34:G34"/>
    <mergeCell ref="B5:D5"/>
    <mergeCell ref="A28:G28"/>
    <mergeCell ref="A29:G29"/>
    <mergeCell ref="A32:D32"/>
    <mergeCell ref="B9:D9"/>
    <mergeCell ref="B10:D10"/>
    <mergeCell ref="B11:D11"/>
    <mergeCell ref="E7:G7"/>
    <mergeCell ref="E8:G8"/>
    <mergeCell ref="E9:G9"/>
    <mergeCell ref="E10:G10"/>
    <mergeCell ref="E11:G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</dc:creator>
  <cp:lastModifiedBy>Jamnická Zuzana, JUDr.</cp:lastModifiedBy>
  <dcterms:created xsi:type="dcterms:W3CDTF">2021-03-15T10:37:31Z</dcterms:created>
  <dcterms:modified xsi:type="dcterms:W3CDTF">2021-03-15T16:30:06Z</dcterms:modified>
</cp:coreProperties>
</file>