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filterPrivacy="1"/>
  <xr:revisionPtr revIDLastSave="0" documentId="13_ncr:1_{D89F44FC-950B-4D64-89EC-9F1D7122F7DD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Návrh na plnenie kritérií" sheetId="1" r:id="rId1"/>
  </sheets>
  <definedNames>
    <definedName name="_xlnm.Print_Area" localSheetId="0">'Návrh na plnenie kritérií'!$B$3:$I$27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7" i="1" l="1"/>
  <c r="G17" i="1" s="1"/>
  <c r="H17" i="1" s="1"/>
  <c r="E18" i="1"/>
  <c r="G18" i="1" s="1"/>
  <c r="H18" i="1" s="1"/>
  <c r="E19" i="1"/>
  <c r="G19" i="1" s="1"/>
  <c r="H19" i="1" s="1"/>
  <c r="E20" i="1"/>
  <c r="G20" i="1" s="1"/>
  <c r="H20" i="1" s="1"/>
  <c r="E21" i="1"/>
  <c r="G21" i="1" s="1"/>
  <c r="H21" i="1" s="1"/>
  <c r="E16" i="1"/>
  <c r="G16" i="1" s="1"/>
  <c r="H16" i="1" s="1"/>
  <c r="I17" i="1"/>
  <c r="I18" i="1"/>
  <c r="I19" i="1"/>
  <c r="I20" i="1"/>
  <c r="I21" i="1"/>
  <c r="I16" i="1"/>
  <c r="G22" i="1" l="1"/>
  <c r="H22" i="1" s="1"/>
  <c r="I22" i="1"/>
</calcChain>
</file>

<file path=xl/sharedStrings.xml><?xml version="1.0" encoding="utf-8"?>
<sst xmlns="http://schemas.openxmlformats.org/spreadsheetml/2006/main" count="29" uniqueCount="29">
  <si>
    <t xml:space="preserve">Príloha č. 2 - Návrh na plnenie kritérií "Nákup mestského mobiliáru - Balík 02" </t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</si>
  <si>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</si>
  <si>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</si>
  <si>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</si>
  <si>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</si>
  <si>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</si>
  <si>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Telefónne číslo:</t>
  </si>
  <si>
    <t>E-mailová adresa:</t>
  </si>
  <si>
    <t>Daňový stav:</t>
  </si>
  <si>
    <t>Cena za celý predmet zákazky</t>
  </si>
  <si>
    <t>P.č.</t>
  </si>
  <si>
    <t>Prvok mobiliáru</t>
  </si>
  <si>
    <t>Počet kusov</t>
  </si>
  <si>
    <t>Jednotková cena v EUR bez DPH</t>
  </si>
  <si>
    <t>Cena celkom v EUR bez DPH</t>
  </si>
  <si>
    <t>výška DPH</t>
  </si>
  <si>
    <t>Cena celkom v EUR s DPH</t>
  </si>
  <si>
    <t>1.</t>
  </si>
  <si>
    <t>Lavičky s operadlom</t>
  </si>
  <si>
    <t>2.</t>
  </si>
  <si>
    <t>Lavičky bez operadla</t>
  </si>
  <si>
    <t>Lavičky s podrúčkami</t>
  </si>
  <si>
    <t>Závesné koše</t>
  </si>
  <si>
    <t>Veľkokapacitné koše</t>
  </si>
  <si>
    <t>Cyklostojany</t>
  </si>
  <si>
    <t>Cena celkom za celý predmet zákazky</t>
  </si>
  <si>
    <t>V ................, dňa ................................</t>
  </si>
  <si>
    <t>Pečiatka a podpis oprávnenej osoby uchádzača</t>
  </si>
  <si>
    <t>Jednotková cena v EUR s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</si>
</sst>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38"/>
    </font>
    <font>
      <b/>
      <sz val="2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5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5"/>
      <name val="Times New Roman"/>
      <family val="1"/>
      <charset val="238"/>
    </font>
    <font>
      <sz val="12"/>
      <name val="Times New Roman"/>
      <charset val="1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n">
        <color auto="1"/>
      </bottom>
      <diagonal/>
    </border>
    <border>
      <left style="thick">
        <color auto="1"/>
      </left>
      <right/>
      <top/>
      <bottom style="thin">
        <color auto="1"/>
      </bottom>
      <diagonal/>
    </border>
    <border>
      <left/>
      <right style="thick">
        <color auto="1"/>
      </right>
      <top/>
      <bottom/>
      <diagonal/>
    </border>
    <border>
      <left/>
      <right/>
      <top style="thin">
        <color auto="1"/>
      </top>
      <bottom style="thick">
        <color indexed="64"/>
      </bottom>
      <diagonal/>
    </border>
    <border>
      <left/>
      <right style="thick">
        <color indexed="64"/>
      </right>
      <top style="thick">
        <color auto="1"/>
      </top>
      <bottom/>
      <diagonal/>
    </border>
    <border>
      <left/>
      <right style="thick">
        <color indexed="64"/>
      </right>
      <top/>
      <bottom style="thick">
        <color auto="1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indexed="64"/>
      </bottom>
      <diagonal/>
    </border>
    <border>
      <left style="thick">
        <color indexed="64"/>
      </left>
      <right style="thin">
        <color auto="1"/>
      </right>
      <top style="thick">
        <color indexed="64"/>
      </top>
      <bottom style="thick">
        <color indexed="64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 style="thick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indexed="64"/>
      </bottom>
      <diagonal/>
    </border>
    <border>
      <left/>
      <right style="thick">
        <color indexed="64"/>
      </right>
      <top style="thin">
        <color auto="1"/>
      </top>
      <bottom style="thick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44" fontId="10" fillId="0" borderId="0" applyFont="0" applyFill="0" applyBorder="0" applyAlignment="0" applyProtection="0"/>
  </cellStyleXfs>
  <cellXfs count="68">
    <xf numFmtId="0" fontId="0" fillId="0" borderId="0" xfId="0"/>
    <xf numFmtId="0" fontId="0" fillId="0" borderId="0" xfId="0" applyProtection="1"/>
    <xf numFmtId="0" fontId="1" fillId="0" borderId="0" xfId="0" applyFont="1" applyProtection="1"/>
    <xf numFmtId="0" fontId="1" fillId="0" borderId="0" xfId="0" applyFont="1" applyAlignment="1" applyProtection="1">
      <alignment vertical="center"/>
    </xf>
    <xf numFmtId="0" fontId="0" fillId="0" borderId="6" xfId="0" applyBorder="1" applyProtection="1"/>
    <xf numFmtId="0" fontId="1" fillId="0" borderId="1" xfId="0" applyFont="1" applyBorder="1" applyAlignment="1" applyProtection="1">
      <alignment vertical="center"/>
    </xf>
    <xf numFmtId="0" fontId="1" fillId="0" borderId="0" xfId="0" applyFont="1" applyBorder="1" applyProtection="1"/>
    <xf numFmtId="0" fontId="5" fillId="0" borderId="0" xfId="0" applyFont="1" applyProtection="1"/>
    <xf numFmtId="0" fontId="1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0" fillId="0" borderId="1" xfId="0" applyBorder="1" applyProtection="1"/>
    <xf numFmtId="0" fontId="0" fillId="0" borderId="0" xfId="0" applyBorder="1" applyProtection="1"/>
    <xf numFmtId="0" fontId="1" fillId="0" borderId="0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/>
    </xf>
    <xf numFmtId="164" fontId="3" fillId="4" borderId="23" xfId="1" applyNumberFormat="1" applyFont="1" applyFill="1" applyBorder="1" applyAlignment="1" applyProtection="1">
      <alignment horizontal="center" vertical="center" wrapText="1"/>
      <protection locked="0"/>
    </xf>
    <xf numFmtId="1" fontId="9" fillId="0" borderId="32" xfId="0" applyNumberFormat="1" applyFont="1" applyBorder="1" applyAlignment="1">
      <alignment horizontal="center" vertical="center" wrapText="1"/>
    </xf>
    <xf numFmtId="1" fontId="9" fillId="0" borderId="33" xfId="0" applyNumberFormat="1" applyFont="1" applyBorder="1" applyAlignment="1">
      <alignment horizontal="center" vertical="center" wrapText="1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4" borderId="0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164" fontId="3" fillId="5" borderId="23" xfId="1" applyNumberFormat="1" applyFont="1" applyFill="1" applyBorder="1" applyAlignment="1" applyProtection="1">
      <alignment horizontal="center" vertical="center" wrapText="1"/>
      <protection hidden="1"/>
    </xf>
    <xf numFmtId="164" fontId="3" fillId="5" borderId="7" xfId="1" applyNumberFormat="1" applyFont="1" applyFill="1" applyBorder="1" applyAlignment="1" applyProtection="1">
      <alignment horizontal="center" vertical="center" wrapText="1"/>
      <protection hidden="1"/>
    </xf>
    <xf numFmtId="164" fontId="3" fillId="5" borderId="7" xfId="0" applyNumberFormat="1" applyFont="1" applyFill="1" applyBorder="1" applyAlignment="1" applyProtection="1">
      <alignment horizontal="center" vertical="center" wrapText="1"/>
      <protection hidden="1"/>
    </xf>
    <xf numFmtId="164" fontId="3" fillId="5" borderId="17" xfId="0" applyNumberFormat="1" applyFont="1" applyFill="1" applyBorder="1" applyAlignment="1" applyProtection="1">
      <alignment horizontal="center" vertical="center" wrapText="1"/>
      <protection hidden="1"/>
    </xf>
    <xf numFmtId="164" fontId="8" fillId="5" borderId="21" xfId="0" applyNumberFormat="1" applyFont="1" applyFill="1" applyBorder="1" applyAlignment="1" applyProtection="1">
      <alignment horizontal="center" vertical="center"/>
      <protection hidden="1"/>
    </xf>
    <xf numFmtId="164" fontId="8" fillId="0" borderId="22" xfId="0" applyNumberFormat="1" applyFont="1" applyBorder="1" applyAlignment="1" applyProtection="1">
      <alignment horizontal="center" vertical="center"/>
      <protection hidden="1"/>
    </xf>
    <xf numFmtId="0" fontId="2" fillId="5" borderId="15" xfId="0" applyFont="1" applyFill="1" applyBorder="1" applyAlignment="1" applyProtection="1">
      <alignment horizontal="center" vertical="center" wrapText="1"/>
    </xf>
    <xf numFmtId="0" fontId="2" fillId="5" borderId="8" xfId="0" applyFont="1" applyFill="1" applyBorder="1" applyAlignment="1" applyProtection="1">
      <alignment horizontal="center" vertical="center" wrapText="1"/>
    </xf>
    <xf numFmtId="0" fontId="2" fillId="5" borderId="10" xfId="0" applyFont="1" applyFill="1" applyBorder="1" applyAlignment="1" applyProtection="1">
      <alignment horizontal="center" vertical="center" wrapText="1"/>
    </xf>
    <xf numFmtId="0" fontId="2" fillId="5" borderId="9" xfId="0" applyFont="1" applyFill="1" applyBorder="1" applyAlignment="1" applyProtection="1">
      <alignment horizontal="center" vertical="center" wrapText="1"/>
    </xf>
    <xf numFmtId="0" fontId="6" fillId="3" borderId="25" xfId="0" applyFont="1" applyFill="1" applyBorder="1" applyAlignment="1">
      <alignment horizontal="center" vertical="center" wrapText="1"/>
    </xf>
    <xf numFmtId="0" fontId="6" fillId="3" borderId="26" xfId="0" applyFont="1" applyFill="1" applyBorder="1" applyAlignment="1">
      <alignment horizontal="center" vertical="center" wrapText="1"/>
    </xf>
    <xf numFmtId="0" fontId="6" fillId="3" borderId="27" xfId="0" applyFont="1" applyFill="1" applyBorder="1" applyAlignment="1">
      <alignment horizontal="center" vertical="center" wrapText="1"/>
    </xf>
    <xf numFmtId="0" fontId="6" fillId="3" borderId="28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 applyProtection="1">
      <alignment horizontal="center" vertical="center" wrapText="1"/>
    </xf>
    <xf numFmtId="0" fontId="2" fillId="5" borderId="31" xfId="0" applyFont="1" applyFill="1" applyBorder="1" applyAlignment="1" applyProtection="1">
      <alignment horizontal="center" vertical="center" wrapText="1"/>
    </xf>
    <xf numFmtId="0" fontId="1" fillId="0" borderId="20" xfId="0" applyFont="1" applyBorder="1" applyAlignment="1" applyProtection="1">
      <alignment horizontal="center" vertical="center"/>
    </xf>
    <xf numFmtId="0" fontId="1" fillId="0" borderId="4" xfId="0" applyFont="1" applyBorder="1" applyAlignment="1" applyProtection="1">
      <alignment horizontal="center" vertical="center"/>
    </xf>
    <xf numFmtId="0" fontId="1" fillId="0" borderId="16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/>
    </xf>
    <xf numFmtId="0" fontId="1" fillId="4" borderId="30" xfId="0" applyFont="1" applyFill="1" applyBorder="1" applyAlignment="1" applyProtection="1">
      <alignment horizontal="center"/>
      <protection locked="0"/>
    </xf>
    <xf numFmtId="0" fontId="1" fillId="4" borderId="19" xfId="0" applyFont="1" applyFill="1" applyBorder="1" applyAlignment="1" applyProtection="1">
      <alignment horizontal="center"/>
      <protection locked="0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4" borderId="13" xfId="0" applyFont="1" applyFill="1" applyBorder="1" applyAlignment="1" applyProtection="1">
      <alignment horizontal="center"/>
      <protection locked="0"/>
    </xf>
    <xf numFmtId="0" fontId="1" fillId="4" borderId="0" xfId="0" applyFont="1" applyFill="1" applyBorder="1" applyAlignment="1" applyProtection="1">
      <alignment horizontal="center"/>
      <protection locked="0"/>
    </xf>
    <xf numFmtId="0" fontId="1" fillId="4" borderId="1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4" xfId="0" applyFont="1" applyFill="1" applyBorder="1" applyAlignment="1" applyProtection="1">
      <alignment horizontal="center"/>
      <protection locked="0"/>
    </xf>
    <xf numFmtId="0" fontId="1" fillId="0" borderId="29" xfId="0" applyFont="1" applyBorder="1" applyAlignment="1" applyProtection="1">
      <alignment horizontal="center" vertical="center"/>
    </xf>
    <xf numFmtId="0" fontId="1" fillId="0" borderId="12" xfId="0" applyFont="1" applyBorder="1" applyAlignment="1" applyProtection="1">
      <alignment horizontal="center" vertical="center"/>
    </xf>
    <xf numFmtId="0" fontId="1" fillId="0" borderId="18" xfId="0" applyFont="1" applyBorder="1" applyAlignment="1" applyProtection="1">
      <alignment horizontal="center" vertical="center"/>
    </xf>
    <xf numFmtId="0" fontId="4" fillId="2" borderId="29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horizontal="center" vertical="center"/>
      <protection locked="0"/>
    </xf>
    <xf numFmtId="0" fontId="1" fillId="4" borderId="34" xfId="0" applyFont="1" applyFill="1" applyBorder="1" applyAlignment="1" applyProtection="1">
      <alignment horizontal="center" vertical="center"/>
      <protection locked="0"/>
    </xf>
    <xf numFmtId="0" fontId="1" fillId="4" borderId="35" xfId="0" applyFont="1" applyFill="1" applyBorder="1" applyAlignment="1" applyProtection="1">
      <alignment horizontal="center" vertical="center"/>
      <protection locked="0"/>
    </xf>
    <xf numFmtId="0" fontId="1" fillId="4" borderId="12" xfId="0" applyFont="1" applyFill="1" applyBorder="1" applyAlignment="1" applyProtection="1">
      <alignment horizontal="center" vertical="center"/>
      <protection locked="0"/>
    </xf>
    <xf numFmtId="0" fontId="1" fillId="4" borderId="36" xfId="0" applyFont="1" applyFill="1" applyBorder="1" applyAlignment="1" applyProtection="1">
      <alignment horizontal="center" vertical="center"/>
      <protection locked="0"/>
    </xf>
    <xf numFmtId="0" fontId="7" fillId="0" borderId="37" xfId="0" applyFont="1" applyBorder="1" applyAlignment="1">
      <alignment horizontal="center" vertical="center"/>
    </xf>
    <xf numFmtId="1" fontId="9" fillId="0" borderId="38" xfId="0" applyNumberFormat="1" applyFont="1" applyBorder="1" applyAlignment="1">
      <alignment horizontal="center" vertical="center" wrapText="1"/>
    </xf>
    <xf numFmtId="164" fontId="3" fillId="5" borderId="39" xfId="1" applyNumberFormat="1" applyFont="1" applyFill="1" applyBorder="1" applyAlignment="1" applyProtection="1">
      <alignment horizontal="center" vertical="center" wrapText="1"/>
      <protection hidden="1"/>
    </xf>
    <xf numFmtId="0" fontId="1" fillId="2" borderId="24" xfId="0" applyNumberFormat="1" applyFont="1" applyFill="1" applyBorder="1" applyAlignment="1">
      <alignment horizontal="center" vertical="center" wrapText="1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258536</xdr:colOff>
      <xdr:row>3</xdr:row>
      <xdr:rowOff>136071</xdr:rowOff>
    </xdr:from>
    <xdr:to>
      <xdr:col>2</xdr:col>
      <xdr:colOff>1394189</xdr:colOff>
      <xdr:row>3</xdr:row>
      <xdr:rowOff>521348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67E027D4-1811-4D99-A15F-85621849003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2643" y="707571"/>
          <a:ext cx="1884046" cy="3852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J31"/>
  <sheetViews>
    <sheetView tabSelected="1" zoomScale="99" zoomScaleNormal="99" workbookViewId="0">
      <selection activeCell="H22" sqref="H22"/>
    </sheetView>
  </sheetViews>
  <sheetFormatPr defaultColWidth="9.140625" defaultRowHeight="15" x14ac:dyDescent="0.25"/>
  <cols>
    <col min="1" max="1" width="3.140625" style="2" customWidth="1"/>
    <col min="2" max="2" width="11.140625" style="2" customWidth="1"/>
    <col min="3" max="3" width="23" style="2" customWidth="1"/>
    <col min="4" max="4" width="10.140625" style="2" customWidth="1"/>
    <col min="5" max="6" width="12.28515625" style="2" customWidth="1"/>
    <col min="7" max="7" width="18.85546875" style="2" customWidth="1"/>
    <col min="8" max="8" width="16" style="1" customWidth="1"/>
    <col min="9" max="9" width="19.85546875" style="1" customWidth="1"/>
    <col min="10" max="16384" width="9.140625" style="1"/>
  </cols>
  <sheetData>
    <row r="2" spans="2:10" ht="15.75" thickBot="1" x14ac:dyDescent="0.3">
      <c r="B2" s="5"/>
      <c r="C2" s="5"/>
      <c r="D2" s="5"/>
      <c r="E2" s="5"/>
      <c r="F2" s="5"/>
      <c r="G2" s="5"/>
      <c r="H2" s="14"/>
      <c r="I2" s="14"/>
    </row>
    <row r="3" spans="2:10" ht="14.45" customHeight="1" thickTop="1" x14ac:dyDescent="0.25">
      <c r="B3" s="30"/>
      <c r="C3" s="31"/>
      <c r="D3" s="31" t="s">
        <v>0</v>
      </c>
      <c r="E3" s="31"/>
      <c r="F3" s="31"/>
      <c r="G3" s="31"/>
      <c r="H3" s="31"/>
      <c r="I3" s="38"/>
      <c r="J3" s="15"/>
    </row>
    <row r="4" spans="2:10" ht="63" customHeight="1" x14ac:dyDescent="0.25">
      <c r="B4" s="32"/>
      <c r="C4" s="33"/>
      <c r="D4" s="33"/>
      <c r="E4" s="33"/>
      <c r="F4" s="33"/>
      <c r="G4" s="33"/>
      <c r="H4" s="33"/>
      <c r="I4" s="39"/>
    </row>
    <row r="5" spans="2:10" ht="30.95" customHeight="1" x14ac:dyDescent="0.25">
      <c r="B5" s="40" t="s">
        <v>1</v>
      </c>
      <c r="C5" s="41"/>
      <c r="D5" s="41"/>
      <c r="E5" s="42"/>
      <c r="F5" s="58"/>
      <c r="G5" s="59"/>
      <c r="H5" s="59"/>
      <c r="I5" s="60"/>
    </row>
    <row r="6" spans="2:10" x14ac:dyDescent="0.25">
      <c r="B6" s="40" t="s">
        <v>2</v>
      </c>
      <c r="C6" s="41"/>
      <c r="D6" s="41"/>
      <c r="E6" s="42"/>
      <c r="F6" s="58"/>
      <c r="G6" s="59"/>
      <c r="H6" s="59"/>
      <c r="I6" s="60"/>
    </row>
    <row r="7" spans="2:10" x14ac:dyDescent="0.25">
      <c r="B7" s="40" t="s">
        <v>3</v>
      </c>
      <c r="C7" s="41"/>
      <c r="D7" s="41"/>
      <c r="E7" s="42"/>
      <c r="F7" s="58"/>
      <c r="G7" s="59"/>
      <c r="H7" s="59"/>
      <c r="I7" s="60"/>
    </row>
    <row r="8" spans="2:10" x14ac:dyDescent="0.25">
      <c r="B8" s="40" t="s">
        <v>4</v>
      </c>
      <c r="C8" s="41"/>
      <c r="D8" s="41"/>
      <c r="E8" s="42"/>
      <c r="F8" s="58"/>
      <c r="G8" s="59"/>
      <c r="H8" s="59"/>
      <c r="I8" s="60"/>
    </row>
    <row r="9" spans="2:10" x14ac:dyDescent="0.25">
      <c r="B9" s="40" t="s">
        <v>5</v>
      </c>
      <c r="C9" s="41"/>
      <c r="D9" s="41"/>
      <c r="E9" s="42"/>
      <c r="F9" s="58"/>
      <c r="G9" s="59"/>
      <c r="H9" s="59"/>
      <c r="I9" s="60"/>
    </row>
    <row r="10" spans="2:10" x14ac:dyDescent="0.25">
      <c r="B10" s="40" t="s">
        <v>6</v>
      </c>
      <c r="C10" s="41"/>
      <c r="D10" s="41"/>
      <c r="E10" s="42"/>
      <c r="F10" s="58"/>
      <c r="G10" s="59"/>
      <c r="H10" s="59"/>
      <c r="I10" s="60"/>
    </row>
    <row r="11" spans="2:10" x14ac:dyDescent="0.25">
      <c r="B11" s="40" t="s">
        <v>7</v>
      </c>
      <c r="C11" s="41"/>
      <c r="D11" s="41"/>
      <c r="E11" s="42"/>
      <c r="F11" s="58"/>
      <c r="G11" s="59"/>
      <c r="H11" s="59"/>
      <c r="I11" s="60"/>
    </row>
    <row r="12" spans="2:10" ht="15.75" thickBot="1" x14ac:dyDescent="0.3">
      <c r="B12" s="52" t="s">
        <v>8</v>
      </c>
      <c r="C12" s="53"/>
      <c r="D12" s="53"/>
      <c r="E12" s="54"/>
      <c r="F12" s="61"/>
      <c r="G12" s="62"/>
      <c r="H12" s="62"/>
      <c r="I12" s="63"/>
    </row>
    <row r="13" spans="2:10" ht="16.5" thickTop="1" thickBot="1" x14ac:dyDescent="0.3">
      <c r="B13" s="3"/>
      <c r="C13" s="3"/>
      <c r="D13" s="43"/>
      <c r="E13" s="43"/>
      <c r="F13" s="17"/>
      <c r="G13" s="16"/>
    </row>
    <row r="14" spans="2:10" ht="39" customHeight="1" thickTop="1" x14ac:dyDescent="0.25">
      <c r="B14" s="34" t="s">
        <v>9</v>
      </c>
      <c r="C14" s="35"/>
      <c r="D14" s="35"/>
      <c r="E14" s="36"/>
      <c r="F14" s="36"/>
      <c r="G14" s="36"/>
      <c r="H14" s="36"/>
      <c r="I14" s="37"/>
    </row>
    <row r="15" spans="2:10" ht="45.95" customHeight="1" x14ac:dyDescent="0.25">
      <c r="B15" s="8" t="s">
        <v>10</v>
      </c>
      <c r="C15" s="9" t="s">
        <v>11</v>
      </c>
      <c r="D15" s="10" t="s">
        <v>12</v>
      </c>
      <c r="E15" s="9" t="s">
        <v>13</v>
      </c>
      <c r="F15" s="9" t="s">
        <v>28</v>
      </c>
      <c r="G15" s="9" t="s">
        <v>14</v>
      </c>
      <c r="H15" s="9" t="s">
        <v>15</v>
      </c>
      <c r="I15" s="11" t="s">
        <v>16</v>
      </c>
    </row>
    <row r="16" spans="2:10" ht="45.95" customHeight="1" x14ac:dyDescent="0.25">
      <c r="B16" s="12" t="s">
        <v>17</v>
      </c>
      <c r="C16" s="13" t="s">
        <v>18</v>
      </c>
      <c r="D16" s="19">
        <v>430</v>
      </c>
      <c r="E16" s="24">
        <f>F16/1.2</f>
        <v>0</v>
      </c>
      <c r="F16" s="18"/>
      <c r="G16" s="25">
        <f>D16*E16</f>
        <v>0</v>
      </c>
      <c r="H16" s="26">
        <f>G16*0.2</f>
        <v>0</v>
      </c>
      <c r="I16" s="27">
        <f>D16*F16</f>
        <v>0</v>
      </c>
    </row>
    <row r="17" spans="2:10" ht="45.95" customHeight="1" x14ac:dyDescent="0.25">
      <c r="B17" s="12" t="s">
        <v>19</v>
      </c>
      <c r="C17" s="13" t="s">
        <v>20</v>
      </c>
      <c r="D17" s="20">
        <v>195</v>
      </c>
      <c r="E17" s="24">
        <f t="shared" ref="E17:E21" si="0">F17/1.2</f>
        <v>0</v>
      </c>
      <c r="F17" s="18"/>
      <c r="G17" s="25">
        <f t="shared" ref="G17:G20" si="1">D17*E17</f>
        <v>0</v>
      </c>
      <c r="H17" s="26">
        <f t="shared" ref="H17:H21" si="2">G17*0.2</f>
        <v>0</v>
      </c>
      <c r="I17" s="27">
        <f t="shared" ref="I17:I21" si="3">D17*F17</f>
        <v>0</v>
      </c>
    </row>
    <row r="18" spans="2:10" ht="45.95" customHeight="1" x14ac:dyDescent="0.25">
      <c r="B18" s="67">
        <v>3</v>
      </c>
      <c r="C18" s="13" t="s">
        <v>21</v>
      </c>
      <c r="D18" s="20">
        <v>230</v>
      </c>
      <c r="E18" s="24">
        <f t="shared" si="0"/>
        <v>0</v>
      </c>
      <c r="F18" s="18"/>
      <c r="G18" s="25">
        <f t="shared" si="1"/>
        <v>0</v>
      </c>
      <c r="H18" s="26">
        <f t="shared" si="2"/>
        <v>0</v>
      </c>
      <c r="I18" s="27">
        <f t="shared" si="3"/>
        <v>0</v>
      </c>
    </row>
    <row r="19" spans="2:10" ht="45.95" customHeight="1" x14ac:dyDescent="0.25">
      <c r="B19" s="67">
        <v>4</v>
      </c>
      <c r="C19" s="13" t="s">
        <v>22</v>
      </c>
      <c r="D19" s="20">
        <v>50</v>
      </c>
      <c r="E19" s="24">
        <f t="shared" si="0"/>
        <v>0</v>
      </c>
      <c r="F19" s="18"/>
      <c r="G19" s="25">
        <f t="shared" si="1"/>
        <v>0</v>
      </c>
      <c r="H19" s="26">
        <f t="shared" si="2"/>
        <v>0</v>
      </c>
      <c r="I19" s="27">
        <f t="shared" si="3"/>
        <v>0</v>
      </c>
    </row>
    <row r="20" spans="2:10" ht="45.95" customHeight="1" x14ac:dyDescent="0.25">
      <c r="B20" s="67">
        <v>5</v>
      </c>
      <c r="C20" s="13" t="s">
        <v>23</v>
      </c>
      <c r="D20" s="20">
        <v>80</v>
      </c>
      <c r="E20" s="24">
        <f t="shared" si="0"/>
        <v>0</v>
      </c>
      <c r="F20" s="18"/>
      <c r="G20" s="25">
        <f t="shared" si="1"/>
        <v>0</v>
      </c>
      <c r="H20" s="26">
        <f t="shared" si="2"/>
        <v>0</v>
      </c>
      <c r="I20" s="27">
        <f t="shared" si="3"/>
        <v>0</v>
      </c>
    </row>
    <row r="21" spans="2:10" ht="45.95" customHeight="1" x14ac:dyDescent="0.25">
      <c r="B21" s="12">
        <v>6</v>
      </c>
      <c r="C21" s="64" t="s">
        <v>24</v>
      </c>
      <c r="D21" s="65">
        <v>200</v>
      </c>
      <c r="E21" s="66">
        <f t="shared" si="0"/>
        <v>0</v>
      </c>
      <c r="F21" s="18"/>
      <c r="G21" s="25">
        <f>D21*E21</f>
        <v>0</v>
      </c>
      <c r="H21" s="26">
        <f t="shared" si="2"/>
        <v>0</v>
      </c>
      <c r="I21" s="27">
        <f t="shared" si="3"/>
        <v>0</v>
      </c>
      <c r="J21" s="4"/>
    </row>
    <row r="22" spans="2:10" ht="45.95" customHeight="1" thickBot="1" x14ac:dyDescent="0.3">
      <c r="B22" s="55" t="s">
        <v>25</v>
      </c>
      <c r="C22" s="56"/>
      <c r="D22" s="56"/>
      <c r="E22" s="56"/>
      <c r="F22" s="57"/>
      <c r="G22" s="28">
        <f>SUM(G16:G21)</f>
        <v>0</v>
      </c>
      <c r="H22" s="28">
        <f>G22*0.2</f>
        <v>0</v>
      </c>
      <c r="I22" s="29">
        <f>SUM(I16:I21)</f>
        <v>0</v>
      </c>
    </row>
    <row r="23" spans="2:10" ht="15.75" thickTop="1" x14ac:dyDescent="0.25">
      <c r="C23" s="6"/>
    </row>
    <row r="24" spans="2:10" ht="15.75" thickBot="1" x14ac:dyDescent="0.3"/>
    <row r="25" spans="2:10" ht="16.5" thickTop="1" thickBot="1" x14ac:dyDescent="0.3">
      <c r="B25" s="44" t="s">
        <v>26</v>
      </c>
      <c r="C25" s="44"/>
      <c r="D25" s="44"/>
      <c r="E25" s="45"/>
      <c r="F25" s="21"/>
      <c r="G25" s="46" t="s">
        <v>27</v>
      </c>
      <c r="H25" s="46"/>
      <c r="I25" s="47"/>
    </row>
    <row r="26" spans="2:10" ht="16.5" thickTop="1" thickBot="1" x14ac:dyDescent="0.3">
      <c r="B26" s="44"/>
      <c r="C26" s="44"/>
      <c r="D26" s="44"/>
      <c r="E26" s="45"/>
      <c r="F26" s="22"/>
      <c r="G26" s="48"/>
      <c r="H26" s="48"/>
      <c r="I26" s="49"/>
    </row>
    <row r="27" spans="2:10" ht="62.25" customHeight="1" thickTop="1" thickBot="1" x14ac:dyDescent="0.3">
      <c r="B27" s="44"/>
      <c r="C27" s="44"/>
      <c r="D27" s="44"/>
      <c r="E27" s="45"/>
      <c r="F27" s="23"/>
      <c r="G27" s="50"/>
      <c r="H27" s="50"/>
      <c r="I27" s="51"/>
    </row>
    <row r="28" spans="2:10" ht="15.75" thickTop="1" x14ac:dyDescent="0.25"/>
    <row r="30" spans="2:10" x14ac:dyDescent="0.25">
      <c r="B30" s="1"/>
    </row>
    <row r="31" spans="2:10" x14ac:dyDescent="0.25">
      <c r="B31" s="7"/>
    </row>
  </sheetData>
  <sheetProtection algorithmName="SHA-512" hashValue="SvkgZDQF9XBWmrJid9fTFzlkZEcY748MxslJKYicBXbaZ3fGGrTYLJCePRMOx5oLCHlVvQkPeV9ZUE2BTjTyvA==" saltValue="lgSdIDbKoQGQl/s6Lk82Zw==" spinCount="100000" sheet="1" formatColumns="0" formatRows="0"/>
  <dataConsolidate/>
  <mergeCells count="23">
    <mergeCell ref="F5:I5"/>
    <mergeCell ref="F6:I6"/>
    <mergeCell ref="F7:I7"/>
    <mergeCell ref="F8:I8"/>
    <mergeCell ref="F9:I9"/>
    <mergeCell ref="B25:E27"/>
    <mergeCell ref="G25:I27"/>
    <mergeCell ref="B10:E10"/>
    <mergeCell ref="B11:E11"/>
    <mergeCell ref="B12:E12"/>
    <mergeCell ref="F10:I10"/>
    <mergeCell ref="F11:I11"/>
    <mergeCell ref="F12:I12"/>
    <mergeCell ref="B22:F22"/>
    <mergeCell ref="B3:C4"/>
    <mergeCell ref="B14:I14"/>
    <mergeCell ref="D3:I4"/>
    <mergeCell ref="B5:E5"/>
    <mergeCell ref="B6:E6"/>
    <mergeCell ref="B7:E7"/>
    <mergeCell ref="B8:E8"/>
    <mergeCell ref="B9:E9"/>
    <mergeCell ref="D13:E13"/>
  </mergeCells>
  <pageMargins left="0.7" right="0.7" top="0.75" bottom="0.75" header="0.3" footer="0.3"/>
  <pageSetup paperSize="9" scale="70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47C55994570D541B0145AF6EDDCCA0E" ma:contentTypeVersion="8" ma:contentTypeDescription="Create a new document." ma:contentTypeScope="" ma:versionID="471efdeb7e2df59ace70211cb9ae50ad">
  <xsd:schema xmlns:xsd="http://www.w3.org/2001/XMLSchema" xmlns:xs="http://www.w3.org/2001/XMLSchema" xmlns:p="http://schemas.microsoft.com/office/2006/metadata/properties" xmlns:ns3="0384e363-e839-4199-b06f-af48f5cefa0b" xmlns:ns4="28d52c1c-c629-4812-a9cb-a05f2a590e37" targetNamespace="http://schemas.microsoft.com/office/2006/metadata/properties" ma:root="true" ma:fieldsID="70590bbfbe13a3f36d1dc257cab99b2b" ns3:_="" ns4:_="">
    <xsd:import namespace="0384e363-e839-4199-b06f-af48f5cefa0b"/>
    <xsd:import namespace="28d52c1c-c629-4812-a9cb-a05f2a590e3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84e363-e839-4199-b06f-af48f5cefa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d52c1c-c629-4812-a9cb-a05f2a590e3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98EED74-2C03-4BA1-A35F-258AB224F87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76DD382-5218-4D54-9780-237A89B042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384e363-e839-4199-b06f-af48f5cefa0b"/>
    <ds:schemaRef ds:uri="28d52c1c-c629-4812-a9cb-a05f2a590e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DF9BAE2-8C0C-402F-AEAB-9D861910AB43}">
  <ds:schemaRefs>
    <ds:schemaRef ds:uri="0384e363-e839-4199-b06f-af48f5cefa0b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purl.org/dc/elements/1.1/"/>
    <ds:schemaRef ds:uri="http://schemas.openxmlformats.org/package/2006/metadata/core-properties"/>
    <ds:schemaRef ds:uri="28d52c1c-c629-4812-a9cb-a05f2a590e37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Návrh na plnenie kritérií</vt:lpstr>
      <vt:lpstr>'Návrh na plnenie kritérií'!Oblasť_tlače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2021-04-02T08:11:45Z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0x010100C47C55994570D541B0145AF6EDDCCA0E</vt:lpwstr>
  </property>
</Properties>
</file>