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13_ncr:1_{BDB83D96-E545-4E0B-A2B0-F72AA26E09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18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L252" i="1" s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3" i="1"/>
  <c r="I274" i="1"/>
  <c r="I275" i="1"/>
  <c r="I27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I54" i="1" s="1"/>
  <c r="L54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I272" i="1" s="1"/>
  <c r="H273" i="1"/>
  <c r="H274" i="1"/>
  <c r="H275" i="1"/>
  <c r="H276" i="1"/>
  <c r="H277" i="1"/>
  <c r="I277" i="1" s="1"/>
  <c r="H278" i="1"/>
  <c r="I278" i="1" s="1"/>
  <c r="L278" i="1" s="1"/>
  <c r="H279" i="1"/>
  <c r="I279" i="1" s="1"/>
  <c r="L279" i="1" s="1"/>
  <c r="H280" i="1"/>
  <c r="I280" i="1" s="1"/>
  <c r="L280" i="1" s="1"/>
  <c r="J17" i="1"/>
  <c r="H17" i="1"/>
  <c r="I17" i="1" s="1"/>
  <c r="L17" i="1" s="1"/>
  <c r="L281" i="1" l="1"/>
  <c r="J281" i="1"/>
</calcChain>
</file>

<file path=xl/sharedStrings.xml><?xml version="1.0" encoding="utf-8"?>
<sst xmlns="http://schemas.openxmlformats.org/spreadsheetml/2006/main" count="294" uniqueCount="294">
  <si>
    <t>celok</t>
  </si>
  <si>
    <t>IČO:</t>
  </si>
  <si>
    <t>názov:</t>
  </si>
  <si>
    <t>por.č.</t>
  </si>
  <si>
    <t>Rúčka pre operačný skalpel určená pre čepele veľkosti  10-15, 40, 42, dĺžka 125 mm</t>
  </si>
  <si>
    <t>Rúčka pre operačný skalpel určená pre čepele veľkosti 18 - 36, dĺžka 135 mm</t>
  </si>
  <si>
    <t>Jemné nožnice, ostro/ostré, rovné, 115 mm</t>
  </si>
  <si>
    <t>Jemné nožnice, ostro/ostré, zahnuté, 115 mm</t>
  </si>
  <si>
    <t>Jemné nožnice, ostro/ostré, rovné, 110 mm</t>
  </si>
  <si>
    <t>Jemné nožnice, ostro/ostré, zahnuté 110 mm</t>
  </si>
  <si>
    <t>Chirurgické nožnice COOPER štandardný model, tupo/tupé, zahnuté, 130 mm</t>
  </si>
  <si>
    <t>Chirurgické nožnice COOPER štandardný model, tupo/tupé, zahnuté, 165 mm</t>
  </si>
  <si>
    <t>Chirurgické a preparačné nožnice MAYO, zahnuté, 170 mm</t>
  </si>
  <si>
    <t>Preparačné nožnice MAYO-NOBLE, široký model, zahntué, 170 mm</t>
  </si>
  <si>
    <t>Preparačné nožnice MAYO, rovné, 165 mm</t>
  </si>
  <si>
    <t>Preparačné nožnice MAYO, zahnuté, 165 mm</t>
  </si>
  <si>
    <t>Preparačné nožnice METZENBAUM, zahnuté, nitridované titánom 180 mm</t>
  </si>
  <si>
    <t>Preparačné nožnice NELSON-METZENBAUM, nitridované titánom, zahnuté, 230 mm</t>
  </si>
  <si>
    <t>Preparačné nožnice NELSON-METZENBAUM, zahnuté, 250 mm</t>
  </si>
  <si>
    <t>Nožnice na operatívu do hĺbky a pre gynekológiu SIMS, tupo/tupé, zahnuté, dĺžka 200 mm</t>
  </si>
  <si>
    <t>Anatomická pinzeta stredná, rovná, so zúbkovaným profilom čeľuste, dĺžka 145 mm</t>
  </si>
  <si>
    <t>Anatomická pinzeta stredná, rovná, so zúbkovaným profilom čeľuste, dĺžka 200 mm</t>
  </si>
  <si>
    <t>Anatomická pinzeta štandardný model, rovná, so zúbkovaným profilom čeľuste, dĺžka 145 mm</t>
  </si>
  <si>
    <t>Anatomická pinzeta štandardný model, rovná, so zúbkovaným profilom čeľuste, dĺžka 160 mm</t>
  </si>
  <si>
    <t>Anatomická pinzeta štandardný model, rovná, so zúbkovaným profilom čeľuste, dĺžka 180 mm</t>
  </si>
  <si>
    <t>Anatomická pinzeta štandardný model, rovná, so zúbkovaným profilom čeľuste, dĺžka 200 mm</t>
  </si>
  <si>
    <t>Jemná anatomická pinzeta rovná, so zúbkovaným profilom čeľuste, dĺžka 105 mm</t>
  </si>
  <si>
    <t>Jemná anatomická pinzeta rovná, so zúbkovaným profilom čeľuste, dĺžka 130 mm</t>
  </si>
  <si>
    <t>Jemná anatomická pinzeta, so zahnutým zúbkovaným profilom čeľuste, dĺžka 115 mm</t>
  </si>
  <si>
    <t>Jemná chirurgická pinzeta, so zubami 1x2, rovná, dĺžka 100 mm</t>
  </si>
  <si>
    <t>Jemná chirurgická pinzeta, so zubami 1x2, rovná, dĺžka 110 mm</t>
  </si>
  <si>
    <t>Chirurgická pinzeta stredná, so zubami 1x2, rovná, dĺžka 145 mm</t>
  </si>
  <si>
    <t>Chirurgická pinzeta stredná, so zubami 1x2, rovná, dĺžka 200 mm</t>
  </si>
  <si>
    <t>Chirurgická pinzeta štandardný model, so zubami 1x2, rovná, dĺžka 145 mm</t>
  </si>
  <si>
    <t>Chirurgická pinzeta štandardný model, so zubami 1x2, rovná, dĺžka 200 mm</t>
  </si>
  <si>
    <t>Chirurgická pinzeta, so zubami 3x4, rovná, dĺžka 145 mm</t>
  </si>
  <si>
    <t>Jemná chirurgická pinzeta SEMKEN, so zubami 1x2, rovná, dĺžka 150 mm</t>
  </si>
  <si>
    <t>Jemná chirurgická pinzeta SEMKEN, so zubami 1x2, rovná, dĺžka 145 mm</t>
  </si>
  <si>
    <t>Pinzeta TROELTSCH zahnutá v kolene, so zúbkovanou čepeľou, rovná, dĺžka 100 mm</t>
  </si>
  <si>
    <t>Pinzeta TROELTSCH zahnutá v kolene, so zúbkovanou čepeľou, rovná, dĺžka 115 mm</t>
  </si>
  <si>
    <t>Tampónové kliešte na čistenie GROSS, so zúbkovanou čeľusťou, točitým uzáverom, zahnuté, bez zámku, dĺžka 200 mm</t>
  </si>
  <si>
    <t>Tampónové kliešte na čistenie MAIER, so zúbkovanou čeľusťou, rovné, so zámkom, dĺžka 265 mm</t>
  </si>
  <si>
    <t>Tampónové kliešte na čistenie MAIER, so zúbkovanou čeľusťou, zahnuté, so zámkom, dĺžka 265 mm</t>
  </si>
  <si>
    <t>Tampónové kliešte na čistenie, so zúbkovanou čeľusťou, rovné, so zámkom, dĺžka 240 mm</t>
  </si>
  <si>
    <t>Tampónové kliešte na čistenie FOERSTER-BALLENGER so zúbkovanou čeľusťou, perforované, rovné, so zámkom, dĺžka 180 mm</t>
  </si>
  <si>
    <t>Tampónové kliešte na čistenie RAMPLEY so zúbkovanou čeľusťou, perforované, rovné, so zámkom, dĺžka 180 mm</t>
  </si>
  <si>
    <t>Tampónové kliešte na čistenie FOERSTER-BALLENGER s jemnou čeľusťou, perforované, rovné, so zámkom, dĺžka 245 mm</t>
  </si>
  <si>
    <t>Svorka na rúšky JONES, rovná, ostrá, dĺžka 85 mm</t>
  </si>
  <si>
    <t>Svorka na rúšky BACKHAUS, ostrá, zahnutá, so zámkom a so zámkom, dĺžka 135 mm</t>
  </si>
  <si>
    <t>Svorka na rúšky BACKHAUS, ostrá, zahnutá, so zámkom a so zámkom, dĺžka 80 mm</t>
  </si>
  <si>
    <t>Jemné cievne kliešte CARREL so zúbkovanou čeľusťou, rovné, so zámkom a zámkom, tupé, dĺžka 85 mm</t>
  </si>
  <si>
    <t>Jemné cievne kliešte MICRO-HALSTED so zúbkovanou čeľusťou, rovné, so zámkom, dĺžka 125 mm</t>
  </si>
  <si>
    <t>Jemné cievne kliešte MICRO-HALSTED so zúbkovanou čeľusťou, zahnuté, so zámkom, dĺžka 125 mm</t>
  </si>
  <si>
    <t>Jemné cievne kliešte HALSTED-MOSQUITO so zúbkovanou čeľusťou, rovné, so zámkom, dĺžka 125 mm</t>
  </si>
  <si>
    <t>Jemné cievne kliešte HALSTED-MOSQUITO so zúbkovanou čeľusťou, zahnuté, so zámkom, dĺžka 125 mm</t>
  </si>
  <si>
    <t>Jemné cievne kliešte HALSTED-MOSQUITO so zúbkovanou čeľusťou, 1x2 zuby, rovné, so zámkom, dĺžka 125 mm</t>
  </si>
  <si>
    <t>Jemné cievne kliešte HALSTED-MOSQUITO so zúbkovanou čeľusťou, 1x2 zuby, zahnuté, so zámkom, dĺžka 125 mm</t>
  </si>
  <si>
    <t>Jemné cievne kliešte CRILE so zúbkovanou čeľusťou, 1x2 zuby, rovné, dlhé, so zámkom, dĺžka 140 mm</t>
  </si>
  <si>
    <t>Jemné cievne kliešte CRILE so zúbkovanou čeľusťou, 1x2 zuby, zahnuté, dlhé, so zámkom, dĺžka 140 mm</t>
  </si>
  <si>
    <t>Jemné cievne kliešte LERICHE so zúbkovanou čeľusťou, rovné, tupé, so zámkom, dĺžka 150 mm</t>
  </si>
  <si>
    <t>Jemné cievne kliešte NISSEN so zúbkovanou čeľusťou, zahnuté, tupé, so zámkom, dĺžka 185 mm</t>
  </si>
  <si>
    <t>Jemné cievne kliešte ADSON so zúbkovanou čeľusťou, zahnuté, tupé, so zámkom, dĺžka 215 mm</t>
  </si>
  <si>
    <t>Jemné cievne kliešte HEISS so zúbkovanou čeľusťou, rovné, tupé, so zámkom, dĺžka 200 mm</t>
  </si>
  <si>
    <t>Jemné cievne kliešte HEISS so zúbkovanou čeľusťou, zahnuté, tupé, so zámkom, dĺžka 200 mm</t>
  </si>
  <si>
    <t>Jemné cievne kliešte HEISS so zúbkovanou čeľusťou, 1x2 zuby, rovné, so zámkom, dĺžka 200 mm</t>
  </si>
  <si>
    <t>Jemné cievne kliešte HEISS so zúbkovanou čeľusťou, 1x2 zuby, zahnuté, so zámkom, dĺžka 200 mm</t>
  </si>
  <si>
    <t>Jemné cievne kliešte SPENCER-WELLS so zúbkovanou čeľusťou, rovné, tupé, so zámkom, dĺžka 150 mm</t>
  </si>
  <si>
    <t>Jemné cievne kliešte SPENCER-WELLS so zúbkovanou čeľusťou, zahnuté, tupé, so zámkom, dĺžka 175 mm</t>
  </si>
  <si>
    <t>Jemné cievne kliešte SPENCER-WELLS so zúbkovanou čeľusťou, rovné, tupé, so zámkom, dĺžka 200 mm</t>
  </si>
  <si>
    <t>Jemné cievne kliešte SPENCER-WELLS so zúbkovanou čeľusťou, zahnuté, tupé, so zámkom, dĺžka 200 mm</t>
  </si>
  <si>
    <t>Jemné cievne kliešte PEAN so zúbkovanou čeľusťou, tenké, rovné, tupé, so zámkom, dĺžka 130 mm</t>
  </si>
  <si>
    <t>Jemné cievne kliešte PEAN so zúbkovanou čeľusťou, tenké, zahnuté, tupé, so zámkom, dĺžka 130 mm</t>
  </si>
  <si>
    <t>Jemné cievne kliešte PEAN so zúbkovanou čeľusťou, tenké, rovné, tupé, so zámkom, dĺžka 140 mm</t>
  </si>
  <si>
    <t>Jemné cievne kliešte PEAN so zúbkovanou čeľusťou, tenké, zahnuté, tupé, so zámkom, dĺžka 140 mm</t>
  </si>
  <si>
    <t>Jemné cievne kliešte ROCHESTER-PEAN so zúbkovanou čeľusťou, rovné, tupé, so zámkom, dĺžka 160 mm</t>
  </si>
  <si>
    <t>Jemné cievne kliešte ROCHESTER-PEAN so zúbkovanou čeľusťou, zahnuté, tupé, so zámkom, dĺžka 160 mm</t>
  </si>
  <si>
    <t>Jemné cievne kliešte ROCHESTER-PEAN so zúbkovanou čeľusťou, zahnuté, tupé, so zámkom, dĺžka 185 mm</t>
  </si>
  <si>
    <t>Jemné cievne kliešte ROCHESTER-PEAN so zúbkovanou čeľusťou, rovné, tupé, so zámkom, dĺžka 200 mm</t>
  </si>
  <si>
    <t>Jemné cievne kliešte ROCHESTER-PEAN so zúbkovanou čeľusťou, zahnuté, tupé, so zámkom, dĺžka 200 mm</t>
  </si>
  <si>
    <t>Jemné cievne kliešte ROCHESTER-PEAN so zúbkovanou čeľusťou, rovné, tupé, so zámkom, dĺžka 240 mm</t>
  </si>
  <si>
    <t>Cievne kliešte PEAN so zúbkovanou čeľusťou, rovné, tupé, so zámkom, dĺžka 240 mm</t>
  </si>
  <si>
    <t>Cievne kliešte PEAN so zúbkovanou čeľusťou, zahnuté, tupé, so zámkom, dĺžka 240 mm</t>
  </si>
  <si>
    <t>Cievne kliešte KOCHER so zúbkovanou čeľusťou, rovné, 1x2 zuby, so zámkom, dĺžka 130 mm</t>
  </si>
  <si>
    <t>Cievne kliešte KOCHER so zúbkovanou čeľusťou, rovné, 1x2 zuby, so zámkom, dĺžka 140 mm</t>
  </si>
  <si>
    <t>Cievne kliešte ROCHESTER-OCHSNER so zúbkovanou čeľusťou, rovné, 1x2 zuby, so zámkom, dĺžka 150 mm</t>
  </si>
  <si>
    <t>Cievne kliešte ROCHESTER-OCHSNER so zúbkovanou čeľusťou, zahnuté, 1x2 zuby, so zámkom, dĺžka 150 mm</t>
  </si>
  <si>
    <t>Cievne kliešte KOCHER-OCHSNER so zúbkovanou čeľusťou, rovné, 1x2 zuby, so zámkom, dĺžka 160 mm</t>
  </si>
  <si>
    <t>Cievne kliešte KOCHER-OCHSNER so zúbkovanou čeľusťou, zahnuté, 1x2 zuby, so zámkom, dĺžka 160 mm</t>
  </si>
  <si>
    <t>Cievne kliešte KOCHER-OCHSNER so zúbkovanou čeľusťou, rovné, 1x2 zuby, so zámkom, dĺžka 185 mm</t>
  </si>
  <si>
    <t>Cievne kliešte KOCHER-OCHSNER so zúbkovanou čeľusťou, zahnuté, 1x2 zuby, so zámkom, dĺžka 185 mm</t>
  </si>
  <si>
    <t>Cievne kliešte KOCHER-OCHSNER so zúbkovanou čeľusťou, rovné, 1x2 zuby, so zámkom, dĺžka 200 mm</t>
  </si>
  <si>
    <t>Cievne kliešte KOCHER-OCHSNER so zúbkovanou čeľusťou, zahnuté, 1x2 zuby, so zámkom, dĺžka 200 mm</t>
  </si>
  <si>
    <t>Cievne kliešte KOCHER-OCHSNER so zúbkovanou čeľusťou, rovné, 1x2 zuby, so zámkom, dĺžka 240 mm</t>
  </si>
  <si>
    <t>Cievne kliešte KOCHER-OCHSNER so zúbkovanou čeľusťou, zahnuté, 1x2 zuby, so zámkom, dĺžka 240 mm</t>
  </si>
  <si>
    <t>Cievna svorka PEAN so zúbkovanou čeľusťou, dvojmo zahnutá, lyžicovitý tvar, so zámkom, dĺžka 195 mm</t>
  </si>
  <si>
    <t>Cievna svorka PEAN so zúbkovanou čeľusťou, dvojmo zahnutá, lyžicový tvar,  so zámkom, dĺžka 220 mm</t>
  </si>
  <si>
    <t>Cievna svorka PEAN so zúbkovanou čeľusťou, dvojmo zahnutá, lyžicový tvar, so zámkom, dĺžka 230 mm</t>
  </si>
  <si>
    <t>Kliešte na pobrušnicu MIKULICZ so zúbkovanou čeľusťou, 1x2 zuby, zahnuté, so zámkom, dĺžka 185 mm</t>
  </si>
  <si>
    <t>Kliešte na preparáciu a stehy OVERHOLT-GEISSENDOERFER so zúbkovanou čeľusťou, veľkosť 1, zahnuté, tupé, so zámkom, dĺžka 210 mm</t>
  </si>
  <si>
    <t>Kliešte na preparáciu a stehy RUMEL so zúbkovanou čeľusťou, jemne zahnuté, tupé, so zámkom, dĺžka 240 mm</t>
  </si>
  <si>
    <t>Kliešte na preparáciu a stehy KANTROWITZ so zúbkovanou čeľusťou, zahnuté, tupé, so zámkom, dĺžka 200 mm</t>
  </si>
  <si>
    <t>Kliešte na preparáciu GEMINI so zúbkovanou čeľusťou, zahnuté vpravo, tupé, so zámkom, dĺžka 200 mm</t>
  </si>
  <si>
    <t>Kliešte na preparáciu a stehy O´SHAUGNESSY so zúbkovanou čeľusťou, zahnuté, tupé, so zámkom, dĺžka čeľuste 40 mm, dĺžka 180 mm</t>
  </si>
  <si>
    <t>Kliešte na pobrušnicu MIKULICZ so zúbkovanou čeľusťou, 1x2 zuby, jemne zahnuté, so zámkom, dĺžka 180 mm</t>
  </si>
  <si>
    <t>Okrúhla dóza na ihly s dózou vo vnútri, zložená z BL929R a BL931R, rozmery 65 x 16 mm</t>
  </si>
  <si>
    <t>Ihelec HEGAR-MAYO s vkladaným tvrdokovom, so zámkom, zúbkovanie čeľuste jemnosti 0,5 mm, vhodný pre šicí mat. 0/3 a menší, rovný, veľkosť 150 mm</t>
  </si>
  <si>
    <t>Ihelec HEGAR-MAYO s vkladaným tvrdokovom, so zámkom, zúbkovanie čeľuste jemnosti 0,5 mm, vhodný pre šicí mat. 0/3 a menší, rovný, veľkosť 205 mm</t>
  </si>
  <si>
    <t>Ihelec WERTHEIM s vkladaným tvrdokovom, so zámkom, bajonetovým zahnutím, zúbkovanie čeľuste 0,5 mm, vhodný pre šicí mat. 3/0 a menší, dĺžka 200 mm</t>
  </si>
  <si>
    <t>Ihelec WERTHEIM s vkladaným tvrdokovom, so zámkom, bajonetovým zahnutím, zúbkovanie čeľuste 0,5 mm, vhodný pre šicí mat. 3/0 a menší, dĺžka 240 mm</t>
  </si>
  <si>
    <t>Operačný ihelec MATHIEU AUTOFIX určený na otvorenú operatívu</t>
  </si>
  <si>
    <t>Ihelec MATHIEU s vkladaným tvrdokovom, typ úchopu a zámku MATHIEU, ťažký model, zúbkovanie čeľuste 0,5 mm, vhodný pre šicí mat. 3/0 a menší, rovný, dĺžka 200 mm</t>
  </si>
  <si>
    <t>Ihelec CRILE-WOOD s pozdĺžnou ryhou na čeľusti, silnejší model, so zámkom, rovný, dĺžka 160 mm</t>
  </si>
  <si>
    <t>Ihelec MAYO-HEGAR s pozdĺžnou ryhou na čeľusti, so zámkom, rovný, dĺžka 200 mm</t>
  </si>
  <si>
    <t>Ihelec MATHIEU rovný, dĺžka 200 mm</t>
  </si>
  <si>
    <t>Ihla na stehy KRONECKER pre ľavú ruku, zahntuá vparvo, tupá, dĺžka 155 mm</t>
  </si>
  <si>
    <t>Ihla na stehy DESCHAMPS pre pravú ruku, zahnutá vľavo, tupá, 210 mm</t>
  </si>
  <si>
    <t>Ihla na stehy DESCHAMPS pre ľavú ruku, zahnutá vpravo, tupá, 210 mm</t>
  </si>
  <si>
    <t>Ihla na stehy DESCHAMPS pre pravú ruku, zahnutá vľavo, tupá, 215 mm</t>
  </si>
  <si>
    <t>Ihla na stehy DESCHAMPS pre pravú ruku, zahnutá vľavo, prudko zatočená, tupá, 225 mm</t>
  </si>
  <si>
    <t>Zavádzacia sonda k šitiu KOCHER, šírka 11 mm, vrúbkovaná, dĺžka 150 mm</t>
  </si>
  <si>
    <t>Žliabková zavádzacia sonda, rovná, dĺžka 130 mm</t>
  </si>
  <si>
    <t xml:space="preserve">Obojstranná sonda s guličkou, priemer 1,0 mm, rovná, dĺžka 145 mm </t>
  </si>
  <si>
    <t xml:space="preserve">Obojstranná sonda s guličkou, priemer 1,5 mm, rovná, dĺžka 145 mm </t>
  </si>
  <si>
    <t xml:space="preserve">Obojstranná sonda s guličkou, priemer 1,5 mm, rovná, dĺžka 200 mm </t>
  </si>
  <si>
    <t xml:space="preserve">Obojstranná sonda s guličkou, priemer 1,5 mm, rovná, dĺžka 250 mm </t>
  </si>
  <si>
    <t xml:space="preserve">Obojstranná sonda s guličkou, priemer 2,0 mm, rovná, dĺžka 200 mm </t>
  </si>
  <si>
    <t>Sada dvoch obojstranných hákov na rany FARABEUF, dĺžka 125 mm</t>
  </si>
  <si>
    <t>Obojstranný hák na rany ROUX, hĺbka 28 mm, šírka 28 mm a hĺbka 46 mm, šírka 28 mm, dĺžka 190 mm</t>
  </si>
  <si>
    <t>Obojstranný hák na rany ROUX, dĺžka 145 mm</t>
  </si>
  <si>
    <t>Obojstranný hák na rany ROUX, dĺžka 155 mm</t>
  </si>
  <si>
    <t>Jednozubý hák na rany, malý, s malým zakrivením, ostrý, dĺžka 165 mm</t>
  </si>
  <si>
    <t>Dvojzubý hák na rany, malý, s malým zakrivením, ostrý, hĺbka 5,0 mm, šírka 4,2 mm, dĺžka 165 mm</t>
  </si>
  <si>
    <t>Jednozubý hák na rany, malý, s malým zakrivením, tupý, dĺžka 165 mm</t>
  </si>
  <si>
    <t>Dvojzubý hák na rany, malý, s malým zakrivením, tupý, hĺbka 4,5 mm, šírka 4,2 mm, dĺžka 165 mm</t>
  </si>
  <si>
    <t>Jednozubý hák na rany a priedušnicu, s veľkým zakrivením, ostrý, dĺžka 165 mm</t>
  </si>
  <si>
    <t>Dvojzubý hák na rany a priedušnicu, s veľkým zakrivením, ostrý, hĺbka 7,5 mm, šírka 7,5 mm, dĺžka 165 mm</t>
  </si>
  <si>
    <t>Jednozubý hák na rany a priedušnicu, s veľkým zakrivením, tupý, dĺžka 165 mm</t>
  </si>
  <si>
    <t>Dvojzubý hák na rany, ostrý, dĺžka 160 mm</t>
  </si>
  <si>
    <t>Hák na žily CUSHING, hĺbka 11 mm, šírka 14 mm, dĺžka 250 mm</t>
  </si>
  <si>
    <t>Jednozubý hák na rany KOCHER, ostrý, dĺžka 205 mm</t>
  </si>
  <si>
    <t>Šesťzubý hák na rany VOLKMANN, ostrý, hĺbka 9 mm, šírka 29 mm, dĺžka 220 mm</t>
  </si>
  <si>
    <t>Dvojzubý hák na rany VOLKMANN, tupý, hĺbka 8 mm, šírka 8 mm, dĺžka 220 mm</t>
  </si>
  <si>
    <t>Štvorzubý hák na rany VOLKMANN, tupý, hĺbka 8 mm, šírka 19 mm, dĺžka 220 mm</t>
  </si>
  <si>
    <t>Šesťzubý hák na rany VOLKMANN, tupý, hĺbka 8 mm, šírka 29 mm, dĺžka 220 mm</t>
  </si>
  <si>
    <t>Šesťzubý hák na rany VOLKMANN, poloostrý, hĺbka 8,5 mm, šírka 29 mm, dĺžka 220 mm</t>
  </si>
  <si>
    <t>Dvojzubý hák na rany KOCHER, tupý, hĺbka 15,5 mm, šírka 9 mm, dĺžka 220 mm</t>
  </si>
  <si>
    <t>Štvorzubý hák na rany ISRAEL, tupý, hĺbka 39 mm, šírka 40 mm, dĺžka 255 mm</t>
  </si>
  <si>
    <t>Hák na rany SAUERBRUCH, pevný, hĺbka 46 mm, šírka 16 mm, dĺžka 225 mm</t>
  </si>
  <si>
    <t>Hák na rany KOCHER, hĺbka 40 mm, šírka 18 mm, dĺžka 230 mm</t>
  </si>
  <si>
    <t>Hák na rany KOCHER, hĺbka 60 mm, šírka 25 mm, dĺžka 230 mm</t>
  </si>
  <si>
    <t>Hák na rany MIDDELDORPF, otvorený, perforovaný, hĺbka 15 mm, šírka 15 mm, dĺžka 220 mm</t>
  </si>
  <si>
    <t>Hák na rany MIDDELDORPF, otvorený, perforovaný, hĺbka 20 mm, šírka 22 mm, dĺžka 215 mm</t>
  </si>
  <si>
    <t>Hák na rany a meniskus SMILLIE, hĺbka 32 mm, šírka 19 mm, dĺžka 140 mm</t>
  </si>
  <si>
    <t>Hák na rany KOCHER, hĺbka 36 mm, šírka 20 mm, dĺžka 230 mm</t>
  </si>
  <si>
    <t>Hák na rany KOCHER-WAGNER, hĺbka 64 mm, šírka 25 mm, dĺžka 280 mm</t>
  </si>
  <si>
    <t>Hák na rany BRUNNER, hĺbka 130 mm, šírka 30 mm, dĺžka 275 mm</t>
  </si>
  <si>
    <t>Hák na rany BRUNNER, hĺbka 140 mm, šírka 30 mm, dĺžka 275 mm</t>
  </si>
  <si>
    <t>Hák na brušnú stenu MIKULICZ, hĺbka 91 mm, šírka 35 mm, dĺžka 240 mm</t>
  </si>
  <si>
    <t>Hák na brušnú stenu MIKULICZ, hĺbka 121 mm, šírka 50 mm, dĺžka 250 mm</t>
  </si>
  <si>
    <t>Hák na brušnú stenu KELLY, hĺbka 155 mm, šírka 57 mm, dĺžka 260 mm</t>
  </si>
  <si>
    <t>Hák na brušnú stenu FRITSCH, veľkosť 1, hĺbka 32 mm, šírka 40 mm, dĺžka 235 mm</t>
  </si>
  <si>
    <t>Hák na brušnú stenu FRITSCH, veľkosť 4, hĺbka 46 mm, šírka 75 mm, dĺžka 235 mm</t>
  </si>
  <si>
    <t>Jednozubý hák na rany MANNERFELT MODIF., s malým zakrivením, ostrý, s trojhranným úchopom, dĺžka 155 mm</t>
  </si>
  <si>
    <t>Dvojzubý hák na rany MANNERFELT MODIF., s malým zakrivením, ostrý, s trojhranným úchopom, hĺbka 5,0 mm, šírka 4,0 mm, dĺžka 155 mm</t>
  </si>
  <si>
    <t>Jednozubý hák na rany MANNERFELT MODIF., s malým zakrivením, tupý, s trojhranným úchopom, dĺžka 155 mm</t>
  </si>
  <si>
    <t>Dvojzubý hák na rany MANNERFELT MODIF., s malým zakrivením, tupý, s trojhranným úchopom, hĺbka 5,5 mm, šírka 4,0 mm, dĺžka 155 mm</t>
  </si>
  <si>
    <t>Sedlovitý hák na rany MANNERFELT MODIF., s trojhranným úchopom, hĺbka 12 mm, šírka 12 mm, dĺžka 155 mm</t>
  </si>
  <si>
    <t>Sedlovitý hák na rany MANNERFELT MODIF., s trojhranným úchopom, hĺbka 12 mm, šírka 14 mm, dĺžka 155 mm</t>
  </si>
  <si>
    <t>Sedlovitý hák na rany MANNERFELT MODIF., s trojhranným úchopom, hĺbka 14 mm, šírka 16 mm, dĺžka 155 mm</t>
  </si>
  <si>
    <t>Samodržiaci rozvierač rán WEITLANER, so zámkom, 3 x 4 zuby, poloostrý, dĺžka 165 mm</t>
  </si>
  <si>
    <t>Samodržiaci rozvierač rán WEITLANER, 3 x 4 zuby, ostrý, dĺžka 130 mm</t>
  </si>
  <si>
    <t>Samodržiaci rozvierač rán WEITLANER, so zámkom, 3 x 4 zuby, tupý, dĺžka 165 mm</t>
  </si>
  <si>
    <t>Žliabkové dláto LUCAS, šírka 5 mm, dĺžka 160 mm</t>
  </si>
  <si>
    <t>Atraumatické úchopné kliešte na orgány COLLIN, so zúbkovanou čeľusťou DE BAKEY, rovné, šírka čeľuste 21 mm, so zámkom, dĺžka 195 mm</t>
  </si>
  <si>
    <t>Črevná svorka KOCHER so zámkom, jemná a pružiaca, rovná, dĺžka 210 mm</t>
  </si>
  <si>
    <t>Črevná svorka KOCHER so zámkom, jemná a pružiaca, zahnutá, dĺžka 210 mm</t>
  </si>
  <si>
    <t>Črevná svorka KOCHER so zámkom, veľmi jemná a pružiaca, rovná, dĺžka 220 mm</t>
  </si>
  <si>
    <t>Črevná atraumatická svorka DOYEN so zámkom, jemná a pružiaca, zahnutá, zúbkovanie DE BAKEY, dĺžka 230 mm</t>
  </si>
  <si>
    <t>Kliešte na hemoroidy LUER so zámkom, s perforovanou čeľusťou, srdcovito tvarované, dĺžka 245 mm</t>
  </si>
  <si>
    <t>Vaginálne zrkadlo KRISTELLER, horná čepeľ, hĺbka 115 mm, šírka 26 mm, dĺžka 220 mm</t>
  </si>
  <si>
    <t>Vaginálne zrkadlo KRISTELLER, horná čepeľ, hĺbka 120 mm, šírka 30 mm, dĺžka 225 mm</t>
  </si>
  <si>
    <t>Vaginálne zrkadlo DOYEN, hĺbka 90 mm, šírka 45 mm, dĺžka 240 mm</t>
  </si>
  <si>
    <t>Vaginálne zrkadlo DOYEN, hĺbka 120 mm, šírka 45 mm, dĺžka 240 mm</t>
  </si>
  <si>
    <t>Vaginálna sada SCHERBACK, pozostávajúca z rukoväte, závažia a štyroch odnímateľných lopatiek</t>
  </si>
  <si>
    <t>Maternicový dilatátor HEGAR so silno kužeľovitým hrotom, priemer 4 mm, dĺžka 185 mm</t>
  </si>
  <si>
    <t>Maternicový dilatátor HEGAR so silno kužeľovitým hrotom, priemer 5 mm, dĺžka 185 mm</t>
  </si>
  <si>
    <t>Maternicový dilatátor HEGAR so silno kužeľovitým hrotom, priemer 6 mm, dĺžka 185 mm</t>
  </si>
  <si>
    <t>Maternicový dilatátor HEGAR so silno kužeľovitým hrotom, priemer 7 mm, dĺžka 185 mm</t>
  </si>
  <si>
    <t>Maternicový dilatátor HEGAR so silno kužeľovitým hrotom, priemer 9 mm, dĺžka 185 mm</t>
  </si>
  <si>
    <t>Maternicový dilatátor HEGAR so silno kužeľovitým hrotom, priemer 10 mm, dĺžka 185 mm</t>
  </si>
  <si>
    <t>Maternicový dilatátor HEGAR so silno kužeľovitým hrotom, priemer 11 mm, dĺžka 185 mm</t>
  </si>
  <si>
    <t>Maternicový dilatátor HEGAR so silno kužeľovitým hrotom, priemer 12 mm, dĺžka 185 mm</t>
  </si>
  <si>
    <t>Maternicový dilatátor HEGAR so silno kužeľovitým hrotom, priemer 13 mm, dĺžka 185 mm</t>
  </si>
  <si>
    <t>Maternicový dilatátor HEGAR so silno kužeľovitým hrotom, priemer 14 mm, dĺžka 185 mm</t>
  </si>
  <si>
    <t>Maternicový dilatátor HEGAR so silno kužeľovitým hrotom, priemer 15 mm, dĺžka 185 mm</t>
  </si>
  <si>
    <t>Maternicový dilatátor HEGAR so silno kužeľovitým hrotom, priemer 6,5 mm, dĺžka 185 mm</t>
  </si>
  <si>
    <t>Maternicový dilatátor HEGAR so silno kužeľovitým hrotom, priemer 7,5 mm, dĺžka 185 mm</t>
  </si>
  <si>
    <t>Maternicový dilatátor HEGAR so silno kužeľovitým hrotom, priemer 9,5 mm, dĺžka 185 mm</t>
  </si>
  <si>
    <t>Maternicový dilatátor HEGAR so silno kužeľovitým hrotom, priemer 10,5 mm, dĺžka 185 mm</t>
  </si>
  <si>
    <t>Maternicový dilatátor HEGAR so silno kužeľovitým hrotom, priemer 11,5 mm, dĺžka 185 mm</t>
  </si>
  <si>
    <t>Maternicový dilatátor HEGAR so silno kužeľovitým hrotom, priemer 12,5 mm, dĺžka 185 mm</t>
  </si>
  <si>
    <t>Maternicový dilatátor HEGAR so silno kužeľovitým hrotom, priemer 13,5 mm, dĺžka 185 mm</t>
  </si>
  <si>
    <t>Maternicový dilatátor HEGAR so silno kužeľovitým hrotom, priemer 14,5 mm, dĺžka 185 mm</t>
  </si>
  <si>
    <t>Maternicový dilatátor HEGAR so silno kužeľovitým hrotom, priemer 15,5 mm, dĺžka 185 mm</t>
  </si>
  <si>
    <t>Hákové kliešte SCHRÖDER na maternicu, rovné, so zámkom, dĺžka 250 mm</t>
  </si>
  <si>
    <t>Maternicové hákové kliešte SCHRÖDER so zámkom, rovné, 2 x 2 zuby, dĺžka 250 mm</t>
  </si>
  <si>
    <t>Úchopné kliešte na orgány HEYWOOD-SMITH, so zúbkovanou, perforovanou čeľusťou, rovné, so zámkom, dĺžka 250 mm</t>
  </si>
  <si>
    <t>Maternicová kyreta REAMIER, ostrá, pevná, veľkosť Fig. 7, šírka 18,0 mm, dĺžka 300 mm</t>
  </si>
  <si>
    <t>Maternicová kyreta REAMIER, ostrá, pevná, veľkosť Fig. 10, šírka 23,5 mm, dĺžka 300 mm</t>
  </si>
  <si>
    <t>Maternicová kyreta SIMS, ostrá, ohýbateľná, veľkosť Fig. 3, šírka 10,5 mm, dĺžka 255 mm</t>
  </si>
  <si>
    <t>Maternicová kyreta BUMM, tupá, ohýbateľná, veľkosť Fig. 6, šírka 28,5 mm, dĺžka 290 mm</t>
  </si>
  <si>
    <t>Pôrodnícke kliešte SIMPSON-BRAUN, zahnuté, dĺžka 350 mm</t>
  </si>
  <si>
    <t>Kliešte na placentu a vajíčko WINTER, rovné, veľkosť Fig. 1, dĺžka 290 mm</t>
  </si>
  <si>
    <t>Kliešte na placentu a vajíčko WINTER, rovné, veľkosť Fig. 2, dĺžka 290 mm</t>
  </si>
  <si>
    <t>Kliešte na placentu a vajíčko WINTER, zahnuté, veľkosť Fig. 3, dĺžka 290 mm</t>
  </si>
  <si>
    <t>Mikrosvorka Bulldog atraumatická, rovná, ozubenie DE BAKEY, uzatvárací tlak 180 g, dĺžka ozubenia 20 mm, dĺžka svorky 60 mm</t>
  </si>
  <si>
    <t>Atraumatická cievna svorka DE BAKEY-SATINSKY so zámkom, zúbkovaním DE BAKEY, zahnutá, dĺžka čeľuste 68 mm, šírka 32 mm, dĺžka 235 mm</t>
  </si>
  <si>
    <t>Atraumatická svorka na dutú žilu DE BAKEY-BECK so zámkom, zúbkovaním DE BAKEY, zahnutá, dĺžka čeľuste 65 mm, šírka 30 mm, dĺžka 205 mm</t>
  </si>
  <si>
    <t>Atraumatická svorka na priedušky LEES so zámkom, zúbkovaním DE BAKEY, zahnutá 90°, dĺžka čeľuste 90 mm, šírka 42 mm, dĺžka 220 mm</t>
  </si>
  <si>
    <t>Hákovitá rúčka GIGLI pre drôtené píly</t>
  </si>
  <si>
    <t>Kostná páka BUCK-GRAMCKO zahnutá, šírka 2 mm a 7,5 mm, celková dĺžka 150 mm</t>
  </si>
  <si>
    <t>Elevatórium LANGENBECK, jemne zahnuté, tupé, šírka 8 mm, dĺžka 195 mm</t>
  </si>
  <si>
    <t>Kostná páka VERBRUGGE-MÜLLER, zahnutá, šírka 44 mm, dĺžka 240 mm</t>
  </si>
  <si>
    <t>Raspatórium WILLIGER jemne zahnuté, ostré, šírka 6 mm, dĺžka 160 mm</t>
  </si>
  <si>
    <t>Raspatórium WILLIGER jemne zahnuté, ostré, šírka 8 mm, dĺžka 160 mm</t>
  </si>
  <si>
    <t>Raspatórium SEDILLOT, zahnuté, ostré, šírka 18 mm, dĺžka 185 mm</t>
  </si>
  <si>
    <t>Raspatórium na rebrá SEMB, zahnuté, ostré, dlhý model, šírka špičky 13 mm, dĺžka 230 mm</t>
  </si>
  <si>
    <t>Raspatórium KRÄMER, jemne zahnuté, ostré, šírka 10 mm, dĺžka 190 mm</t>
  </si>
  <si>
    <t>Kostná kyreta VOLKMANN, Fig. 0000, šírka 2,8 mm, dĺžka 170 mm</t>
  </si>
  <si>
    <t>Kostná kyreta VOLKMANN, Fig. 00, šírka 4,4 mm, dĺžka 170 mm</t>
  </si>
  <si>
    <t>Kostná kyreta VOLKMANN, Fig. 1, šírka 6,8 mm, dĺžka 170 mm</t>
  </si>
  <si>
    <t>Kostná kyreta VOLKMANN, Fig. 2, šírka 8,5 mm, dĺžka 170 mm</t>
  </si>
  <si>
    <t>Kostná kyreta LEMPERT, šírka 1,8 mm, dĺžka 215 mm</t>
  </si>
  <si>
    <t>Kostná kyreta LEMPERT, šírka 2,0 mm, dĺžka 215 mm</t>
  </si>
  <si>
    <t>Kostná kyreta LEMPERT, šírka 2,6 mm, dĺžka 215 mm</t>
  </si>
  <si>
    <t>Kostná kyreta HALLE, ohýbateľná, Fig. 00, šírka 4,4 mm, dĺžka 215 mm</t>
  </si>
  <si>
    <t>Obojstranná kostná kyreta VOLKMANN, dĺžka 130 mm</t>
  </si>
  <si>
    <t>Obojstranná kostná kyreta VOLKMANN, dĺžka 145 mm</t>
  </si>
  <si>
    <t>Kladivo z nerezovej ocele, jedna strana hladká, druhá zdrsnená, priemer hlavy kladiva 25 mm, celková váha 234 g, dĺžka 185 mm</t>
  </si>
  <si>
    <t>Kladivo OMBREDANNE z nerezovej ocele, s rukoväťou z tvrdeného plastu, priemer hlavy 40 mm,  celková váha kladiva 900 g, celková dĺžka 240 mm</t>
  </si>
  <si>
    <t>Pechovadlo s vrúbkovanou čeľusťou, priemer čeľuste 12 mm, dĺžka 200 mm</t>
  </si>
  <si>
    <t>Rovné dláto STILLE, šírka 10 mm, dĺžka 205 mm</t>
  </si>
  <si>
    <t>Rovné žliabkové dláto STILLE, šírka 10 mm, dĺžka 205 mm</t>
  </si>
  <si>
    <t>Rovné žliabkové dláto STILLE, šírka 25 mm, dĺžka 205 mm</t>
  </si>
  <si>
    <t>Kliešte na uchopenie kostí VERBRUGGE so zámkom, Fig. 1, zahnuté do strany, šírka čeľuste 4 mm a 10 mm, celková dĺžka 255 mm</t>
  </si>
  <si>
    <t>Štikacie kliešte na kosti HAKANSSON, zahnuté do strany, dĺžka 170 mm</t>
  </si>
  <si>
    <t>Štikacie kliešte na kosti LUER, rovné, dĺžka 175 mm</t>
  </si>
  <si>
    <t>Štikacie kliešte na kosti FRYKHOLM, dvojčinné, zahnuté do strany, dĺžka 240 mm</t>
  </si>
  <si>
    <t>Kliešte na chrupavku MARTIN, rovné, dĺžka 205 mm</t>
  </si>
  <si>
    <t>Rovný výstružník, priemer špičky 2,5 mm, priemer pri rukoväti 3,5 mm, celková dĺžka 150 mm</t>
  </si>
  <si>
    <t>Rovný výstružník PERTHES, celková dĺžka 215 mm</t>
  </si>
  <si>
    <t>Kliešte na drôt s vrúbkovanou čeľusťou, dĺžka 170 mm</t>
  </si>
  <si>
    <t>Kliešte na drôt s pozdĺžnymi a priečnymi ryhami, dĺžka 170 mm</t>
  </si>
  <si>
    <t>KLIEŠTE TAMP. UŠNÉ HARTMANN 135MM</t>
  </si>
  <si>
    <t>ZRKADIELKO NOSOVÉ  BECKMANN, 140 MM</t>
  </si>
  <si>
    <t>NOŽNICE NOSOVÉ HEYMANN-KNIGHT, 175 MM</t>
  </si>
  <si>
    <t>KLIEŠTE BRÜNINGS, 190 MM</t>
  </si>
  <si>
    <t>SVORKA COTTLE, 100 MM</t>
  </si>
  <si>
    <t>Obojstranný elevátor FREER, ostro/tupý, dĺžka 185 mm</t>
  </si>
  <si>
    <t>Osteotóm COTTLE so stupnicou, šírka 6 mm, dĺžka 180 mm</t>
  </si>
  <si>
    <t>Osteotóm COTTLE so stupnicou, šírka 12 mm, dĺžka 180 mm</t>
  </si>
  <si>
    <t>Jemný jednozubý háčik na kožu JOSEPH, ostrý, dĺžka 165 mm</t>
  </si>
  <si>
    <t>LOPATKA SAMOSTATNÁ  62X25 MM</t>
  </si>
  <si>
    <t>LOPATKA SAMOSTATNÁ 75X25 MM</t>
  </si>
  <si>
    <t>LLOPATKA SAMOSTATNÁ 92X25 MM</t>
  </si>
  <si>
    <t>LOPATKA SAMOSTATNÁ 108X25 MM</t>
  </si>
  <si>
    <t>RÁM ROZVIERAČA ÚST S 2 RÔZNYMI DEPRESORMI</t>
  </si>
  <si>
    <t>Úchopné kliešte na mandle MUSEUX, 2x2 zuby, šírka čeľuste 9 mm, rovné, so zámkom, dĺžka 200 mm</t>
  </si>
  <si>
    <t xml:space="preserve">Operačné inštrumentárium </t>
  </si>
  <si>
    <t>1 zostava</t>
  </si>
  <si>
    <t>Fakultná nemocnica Trenčín</t>
  </si>
  <si>
    <t>Legionárska 28, 911 71 Trenčín, IČO: 00610470</t>
  </si>
  <si>
    <t>Identifikácia uchádzača /dodávateľa :</t>
  </si>
  <si>
    <t>Obchodné meno:</t>
  </si>
  <si>
    <t>Sídlo:</t>
  </si>
  <si>
    <t>počet:</t>
  </si>
  <si>
    <t>Meno, priezvisko  štatutárneho zástupcu</t>
  </si>
  <si>
    <t>Platca DPH:  áno/nie</t>
  </si>
  <si>
    <t>CENA</t>
  </si>
  <si>
    <t>Príloha č. 1 SP/Zmluvy</t>
  </si>
  <si>
    <t>Názov</t>
  </si>
  <si>
    <t>Typ / výrobca</t>
  </si>
  <si>
    <t>Počet ks</t>
  </si>
  <si>
    <t>Verejný obstarávateľ/ Kupujúci:</t>
  </si>
  <si>
    <t xml:space="preserve">Miesto a dátum </t>
  </si>
  <si>
    <t>Cena za MJ (EUR)</t>
  </si>
  <si>
    <t>bez DPH</t>
  </si>
  <si>
    <t>Sadzba DPH</t>
  </si>
  <si>
    <t>DPH</t>
  </si>
  <si>
    <t>s DPH</t>
  </si>
  <si>
    <t>Cena za požadované množstvo (EUR) bez DPH</t>
  </si>
  <si>
    <t>Cena za požadované množstvo (EUR) s DPH</t>
  </si>
  <si>
    <t>Podpis štatutárneho zástupcu</t>
  </si>
  <si>
    <t>Cena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</si>
</sst>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43" fontId="1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0" fontId="11" fillId="0" borderId="4" xfId="2" applyFont="1" applyBorder="1" applyAlignment="1">
      <alignment horizontal="justify" vertical="center"/>
    </xf>
    <xf numFmtId="0" fontId="11" fillId="0" borderId="4" xfId="2" applyFont="1" applyBorder="1" applyAlignment="1">
      <alignment wrapText="1"/>
    </xf>
    <xf numFmtId="0" fontId="2" fillId="0" borderId="4" xfId="2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2" fillId="0" borderId="0" xfId="0" applyFont="1"/>
    <xf numFmtId="0" fontId="6" fillId="4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2" fontId="6" fillId="4" borderId="4" xfId="3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left" vertical="center"/>
    </xf>
    <xf numFmtId="164" fontId="9" fillId="2" borderId="6" xfId="0" applyNumberFormat="1" applyFont="1" applyFill="1" applyBorder="1" applyAlignment="1">
      <alignment horizontal="left" vertical="center"/>
    </xf>
    <xf numFmtId="164" fontId="9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2" fontId="2" fillId="0" borderId="4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4">
    <cellStyle name="Čiarka" xfId="3" builtinId="3"/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1"/>
  <sheetViews>
    <sheetView tabSelected="1" topLeftCell="A244" zoomScale="80" zoomScaleNormal="80" zoomScaleSheetLayoutView="71" workbookViewId="0">
      <selection activeCell="F273" sqref="F273"/>
    </sheetView>
  </sheetViews>
  <sheetFormatPr defaultColWidth="10.875" defaultRowHeight="12.75" x14ac:dyDescent="0.25"/>
  <cols>
    <col min="1" max="1" width="8.875" style="1" customWidth="1"/>
    <col min="2" max="2" width="6" style="1" customWidth="1"/>
    <col min="3" max="3" width="57.125" style="6" customWidth="1"/>
    <col min="4" max="4" width="13.875" style="1" customWidth="1"/>
    <col min="5" max="5" width="28.375" style="1" customWidth="1"/>
    <col min="6" max="16384" width="10.875" style="1"/>
  </cols>
  <sheetData>
    <row r="1" spans="1:13" x14ac:dyDescent="0.2">
      <c r="A1" s="18"/>
      <c r="B1" s="18"/>
      <c r="C1" s="19"/>
      <c r="D1" s="18"/>
      <c r="E1" s="20" t="s">
        <v>279</v>
      </c>
    </row>
    <row r="2" spans="1:13" ht="21" x14ac:dyDescent="0.35">
      <c r="A2" s="32" t="s">
        <v>283</v>
      </c>
      <c r="B2" s="33"/>
      <c r="C2" s="21" t="s">
        <v>270</v>
      </c>
      <c r="D2" s="35" t="s">
        <v>278</v>
      </c>
      <c r="E2" s="35"/>
    </row>
    <row r="3" spans="1:13" ht="29.25" customHeight="1" thickBot="1" x14ac:dyDescent="0.3">
      <c r="A3" s="34"/>
      <c r="B3" s="34"/>
      <c r="C3" s="22" t="s">
        <v>271</v>
      </c>
      <c r="D3" s="36"/>
      <c r="E3" s="36"/>
    </row>
    <row r="4" spans="1:13" x14ac:dyDescent="0.2">
      <c r="A4" s="18"/>
      <c r="B4" s="18"/>
      <c r="C4" s="19"/>
      <c r="D4" s="18"/>
      <c r="E4" s="18"/>
    </row>
    <row r="5" spans="1:13" x14ac:dyDescent="0.2">
      <c r="A5" s="23" t="s">
        <v>272</v>
      </c>
      <c r="B5" s="18"/>
      <c r="C5" s="19"/>
      <c r="D5" s="18"/>
      <c r="E5" s="18"/>
    </row>
    <row r="6" spans="1:13" ht="24.95" customHeight="1" x14ac:dyDescent="0.25">
      <c r="A6" s="37" t="s">
        <v>273</v>
      </c>
      <c r="B6" s="37"/>
      <c r="C6" s="24"/>
      <c r="D6" s="38" t="s">
        <v>292</v>
      </c>
      <c r="E6" s="39"/>
    </row>
    <row r="7" spans="1:13" ht="24.95" customHeight="1" x14ac:dyDescent="0.25">
      <c r="A7" s="37" t="s">
        <v>274</v>
      </c>
      <c r="B7" s="37"/>
      <c r="C7" s="24"/>
      <c r="D7" s="38"/>
      <c r="E7" s="39"/>
    </row>
    <row r="8" spans="1:13" ht="36.75" customHeight="1" x14ac:dyDescent="0.25">
      <c r="A8" s="37" t="s">
        <v>1</v>
      </c>
      <c r="B8" s="37"/>
      <c r="C8" s="24"/>
      <c r="D8" s="25" t="s">
        <v>276</v>
      </c>
      <c r="E8" s="24"/>
    </row>
    <row r="9" spans="1:13" ht="24.95" customHeight="1" x14ac:dyDescent="0.25">
      <c r="A9" s="29" t="s">
        <v>277</v>
      </c>
      <c r="B9" s="30"/>
      <c r="C9" s="24"/>
      <c r="D9" s="25" t="s">
        <v>284</v>
      </c>
      <c r="E9" s="24"/>
    </row>
    <row r="10" spans="1:13" x14ac:dyDescent="0.2">
      <c r="A10" s="18"/>
      <c r="B10" s="18"/>
      <c r="C10" s="19"/>
      <c r="D10" s="40"/>
      <c r="E10" s="40"/>
    </row>
    <row r="11" spans="1:13" x14ac:dyDescent="0.25">
      <c r="A11" s="2"/>
      <c r="B11" s="3"/>
      <c r="C11" s="4"/>
      <c r="D11" s="3"/>
      <c r="E11" s="5"/>
    </row>
    <row r="12" spans="1:13" ht="24" customHeight="1" x14ac:dyDescent="0.25">
      <c r="A12" s="37" t="s">
        <v>2</v>
      </c>
      <c r="B12" s="37"/>
      <c r="C12" s="44" t="s">
        <v>268</v>
      </c>
      <c r="D12" s="44"/>
      <c r="E12" s="44"/>
    </row>
    <row r="13" spans="1:13" ht="17.100000000000001" customHeight="1" x14ac:dyDescent="0.25">
      <c r="A13" s="29" t="s">
        <v>275</v>
      </c>
      <c r="B13" s="30"/>
      <c r="C13" s="41" t="s">
        <v>269</v>
      </c>
      <c r="D13" s="42"/>
      <c r="E13" s="43"/>
    </row>
    <row r="14" spans="1:13" x14ac:dyDescent="0.25">
      <c r="C14" s="1"/>
    </row>
    <row r="15" spans="1:13" ht="12.75" customHeight="1" x14ac:dyDescent="0.25">
      <c r="A15" s="55" t="s">
        <v>0</v>
      </c>
      <c r="B15" s="55" t="s">
        <v>3</v>
      </c>
      <c r="C15" s="57" t="s">
        <v>280</v>
      </c>
      <c r="D15" s="55" t="s">
        <v>282</v>
      </c>
      <c r="E15" s="55" t="s">
        <v>281</v>
      </c>
      <c r="F15" s="46" t="s">
        <v>285</v>
      </c>
      <c r="G15" s="47"/>
      <c r="H15" s="47"/>
      <c r="I15" s="48"/>
      <c r="J15" s="49" t="s">
        <v>290</v>
      </c>
      <c r="K15" s="50"/>
      <c r="L15" s="49" t="s">
        <v>291</v>
      </c>
      <c r="M15" s="50"/>
    </row>
    <row r="16" spans="1:13" x14ac:dyDescent="0.25">
      <c r="A16" s="56"/>
      <c r="B16" s="56"/>
      <c r="C16" s="58"/>
      <c r="D16" s="56"/>
      <c r="E16" s="56"/>
      <c r="F16" s="7" t="s">
        <v>286</v>
      </c>
      <c r="G16" s="7" t="s">
        <v>287</v>
      </c>
      <c r="H16" s="7" t="s">
        <v>288</v>
      </c>
      <c r="I16" s="7" t="s">
        <v>289</v>
      </c>
      <c r="J16" s="51"/>
      <c r="K16" s="52"/>
      <c r="L16" s="51"/>
      <c r="M16" s="52"/>
    </row>
    <row r="17" spans="1:13" ht="25.5" x14ac:dyDescent="0.25">
      <c r="A17" s="31"/>
      <c r="B17" s="8">
        <v>1</v>
      </c>
      <c r="C17" s="10" t="s">
        <v>4</v>
      </c>
      <c r="D17" s="9">
        <v>7</v>
      </c>
      <c r="E17" s="24"/>
      <c r="F17" s="27">
        <v>0</v>
      </c>
      <c r="G17" s="26">
        <v>20</v>
      </c>
      <c r="H17" s="26">
        <f>F17*0.2</f>
        <v>0</v>
      </c>
      <c r="I17" s="28">
        <f>F17+H17</f>
        <v>0</v>
      </c>
      <c r="J17" s="45">
        <f>D17*F17</f>
        <v>0</v>
      </c>
      <c r="K17" s="45"/>
      <c r="L17" s="45">
        <f>D17*I17</f>
        <v>0</v>
      </c>
      <c r="M17" s="45"/>
    </row>
    <row r="18" spans="1:13" ht="30" customHeight="1" x14ac:dyDescent="0.25">
      <c r="A18" s="31"/>
      <c r="B18" s="8">
        <v>2</v>
      </c>
      <c r="C18" s="10" t="s">
        <v>5</v>
      </c>
      <c r="D18" s="9">
        <v>6</v>
      </c>
      <c r="E18" s="24"/>
      <c r="F18" s="27">
        <v>0</v>
      </c>
      <c r="G18" s="26">
        <v>20</v>
      </c>
      <c r="H18" s="26">
        <f t="shared" ref="H18:H81" si="0">F18*0.2</f>
        <v>0</v>
      </c>
      <c r="I18" s="28">
        <f t="shared" ref="I18:I81" si="1">F18+H18</f>
        <v>0</v>
      </c>
      <c r="J18" s="45">
        <f>D18*F18</f>
        <v>0</v>
      </c>
      <c r="K18" s="45"/>
      <c r="L18" s="45">
        <f t="shared" ref="L18:L81" si="2">D18*I18</f>
        <v>0</v>
      </c>
      <c r="M18" s="45"/>
    </row>
    <row r="19" spans="1:13" ht="15.75" x14ac:dyDescent="0.25">
      <c r="A19" s="31"/>
      <c r="B19" s="8">
        <v>3</v>
      </c>
      <c r="C19" s="10" t="s">
        <v>6</v>
      </c>
      <c r="D19" s="9">
        <v>1</v>
      </c>
      <c r="E19" s="24"/>
      <c r="F19" s="27">
        <v>0</v>
      </c>
      <c r="G19" s="26">
        <v>20</v>
      </c>
      <c r="H19" s="26">
        <f t="shared" si="0"/>
        <v>0</v>
      </c>
      <c r="I19" s="28">
        <f t="shared" si="1"/>
        <v>0</v>
      </c>
      <c r="J19" s="45">
        <f t="shared" ref="J19:J82" si="3">D19*F19</f>
        <v>0</v>
      </c>
      <c r="K19" s="45"/>
      <c r="L19" s="45">
        <f t="shared" si="2"/>
        <v>0</v>
      </c>
      <c r="M19" s="45"/>
    </row>
    <row r="20" spans="1:13" ht="15.75" x14ac:dyDescent="0.25">
      <c r="A20" s="31"/>
      <c r="B20" s="8">
        <v>4</v>
      </c>
      <c r="C20" s="10" t="s">
        <v>7</v>
      </c>
      <c r="D20" s="9">
        <v>1</v>
      </c>
      <c r="E20" s="24"/>
      <c r="F20" s="27">
        <v>0</v>
      </c>
      <c r="G20" s="26">
        <v>20</v>
      </c>
      <c r="H20" s="26">
        <f t="shared" si="0"/>
        <v>0</v>
      </c>
      <c r="I20" s="28">
        <f t="shared" si="1"/>
        <v>0</v>
      </c>
      <c r="J20" s="45">
        <f t="shared" si="3"/>
        <v>0</v>
      </c>
      <c r="K20" s="45"/>
      <c r="L20" s="45">
        <f t="shared" si="2"/>
        <v>0</v>
      </c>
      <c r="M20" s="45"/>
    </row>
    <row r="21" spans="1:13" ht="15.75" x14ac:dyDescent="0.25">
      <c r="A21" s="31"/>
      <c r="B21" s="8">
        <v>5</v>
      </c>
      <c r="C21" s="10" t="s">
        <v>8</v>
      </c>
      <c r="D21" s="9">
        <v>1</v>
      </c>
      <c r="E21" s="24"/>
      <c r="F21" s="27">
        <v>0</v>
      </c>
      <c r="G21" s="26">
        <v>20</v>
      </c>
      <c r="H21" s="26">
        <f t="shared" si="0"/>
        <v>0</v>
      </c>
      <c r="I21" s="28">
        <f t="shared" si="1"/>
        <v>0</v>
      </c>
      <c r="J21" s="45">
        <f t="shared" si="3"/>
        <v>0</v>
      </c>
      <c r="K21" s="45"/>
      <c r="L21" s="45">
        <f t="shared" si="2"/>
        <v>0</v>
      </c>
      <c r="M21" s="45"/>
    </row>
    <row r="22" spans="1:13" ht="15.75" x14ac:dyDescent="0.25">
      <c r="A22" s="31"/>
      <c r="B22" s="8">
        <v>6</v>
      </c>
      <c r="C22" s="10" t="s">
        <v>9</v>
      </c>
      <c r="D22" s="9">
        <v>1</v>
      </c>
      <c r="E22" s="24"/>
      <c r="F22" s="27">
        <v>0</v>
      </c>
      <c r="G22" s="26">
        <v>20</v>
      </c>
      <c r="H22" s="26">
        <f t="shared" si="0"/>
        <v>0</v>
      </c>
      <c r="I22" s="28">
        <f t="shared" si="1"/>
        <v>0</v>
      </c>
      <c r="J22" s="45">
        <f t="shared" si="3"/>
        <v>0</v>
      </c>
      <c r="K22" s="45"/>
      <c r="L22" s="45">
        <f t="shared" si="2"/>
        <v>0</v>
      </c>
      <c r="M22" s="45"/>
    </row>
    <row r="23" spans="1:13" ht="25.5" customHeight="1" x14ac:dyDescent="0.25">
      <c r="A23" s="31"/>
      <c r="B23" s="8">
        <v>7</v>
      </c>
      <c r="C23" s="10" t="s">
        <v>10</v>
      </c>
      <c r="D23" s="9">
        <v>3</v>
      </c>
      <c r="E23" s="24"/>
      <c r="F23" s="27">
        <v>0</v>
      </c>
      <c r="G23" s="26">
        <v>20</v>
      </c>
      <c r="H23" s="26">
        <f t="shared" si="0"/>
        <v>0</v>
      </c>
      <c r="I23" s="28">
        <f t="shared" si="1"/>
        <v>0</v>
      </c>
      <c r="J23" s="45">
        <f t="shared" si="3"/>
        <v>0</v>
      </c>
      <c r="K23" s="45"/>
      <c r="L23" s="45">
        <f t="shared" si="2"/>
        <v>0</v>
      </c>
      <c r="M23" s="45"/>
    </row>
    <row r="24" spans="1:13" ht="25.5" customHeight="1" x14ac:dyDescent="0.25">
      <c r="A24" s="31"/>
      <c r="B24" s="8">
        <v>8</v>
      </c>
      <c r="C24" s="10" t="s">
        <v>11</v>
      </c>
      <c r="D24" s="9">
        <v>1</v>
      </c>
      <c r="E24" s="24"/>
      <c r="F24" s="27">
        <v>0</v>
      </c>
      <c r="G24" s="26">
        <v>20</v>
      </c>
      <c r="H24" s="26">
        <f t="shared" si="0"/>
        <v>0</v>
      </c>
      <c r="I24" s="28">
        <f t="shared" si="1"/>
        <v>0</v>
      </c>
      <c r="J24" s="45">
        <f t="shared" si="3"/>
        <v>0</v>
      </c>
      <c r="K24" s="45"/>
      <c r="L24" s="45">
        <f t="shared" si="2"/>
        <v>0</v>
      </c>
      <c r="M24" s="45"/>
    </row>
    <row r="25" spans="1:13" ht="15.75" x14ac:dyDescent="0.25">
      <c r="A25" s="31"/>
      <c r="B25" s="8">
        <v>9</v>
      </c>
      <c r="C25" s="10" t="s">
        <v>12</v>
      </c>
      <c r="D25" s="9">
        <v>2</v>
      </c>
      <c r="E25" s="24"/>
      <c r="F25" s="27">
        <v>0</v>
      </c>
      <c r="G25" s="26">
        <v>20</v>
      </c>
      <c r="H25" s="26">
        <f t="shared" si="0"/>
        <v>0</v>
      </c>
      <c r="I25" s="28">
        <f t="shared" si="1"/>
        <v>0</v>
      </c>
      <c r="J25" s="45">
        <f t="shared" si="3"/>
        <v>0</v>
      </c>
      <c r="K25" s="45"/>
      <c r="L25" s="45">
        <f t="shared" si="2"/>
        <v>0</v>
      </c>
      <c r="M25" s="45"/>
    </row>
    <row r="26" spans="1:13" ht="15.75" x14ac:dyDescent="0.25">
      <c r="A26" s="31"/>
      <c r="B26" s="8">
        <v>10</v>
      </c>
      <c r="C26" s="10" t="s">
        <v>13</v>
      </c>
      <c r="D26" s="9">
        <v>1</v>
      </c>
      <c r="E26" s="24"/>
      <c r="F26" s="27">
        <v>0</v>
      </c>
      <c r="G26" s="26">
        <v>20</v>
      </c>
      <c r="H26" s="26">
        <f t="shared" si="0"/>
        <v>0</v>
      </c>
      <c r="I26" s="28">
        <f t="shared" si="1"/>
        <v>0</v>
      </c>
      <c r="J26" s="45">
        <f t="shared" si="3"/>
        <v>0</v>
      </c>
      <c r="K26" s="45"/>
      <c r="L26" s="45">
        <f t="shared" si="2"/>
        <v>0</v>
      </c>
      <c r="M26" s="45"/>
    </row>
    <row r="27" spans="1:13" ht="15.75" x14ac:dyDescent="0.25">
      <c r="A27" s="31"/>
      <c r="B27" s="8">
        <v>11</v>
      </c>
      <c r="C27" s="10" t="s">
        <v>14</v>
      </c>
      <c r="D27" s="9">
        <v>1</v>
      </c>
      <c r="E27" s="24"/>
      <c r="F27" s="27">
        <v>0</v>
      </c>
      <c r="G27" s="26">
        <v>20</v>
      </c>
      <c r="H27" s="26">
        <f t="shared" si="0"/>
        <v>0</v>
      </c>
      <c r="I27" s="28">
        <f t="shared" si="1"/>
        <v>0</v>
      </c>
      <c r="J27" s="45">
        <f t="shared" si="3"/>
        <v>0</v>
      </c>
      <c r="K27" s="45"/>
      <c r="L27" s="45">
        <f t="shared" si="2"/>
        <v>0</v>
      </c>
      <c r="M27" s="45"/>
    </row>
    <row r="28" spans="1:13" ht="15.75" x14ac:dyDescent="0.25">
      <c r="A28" s="31"/>
      <c r="B28" s="8">
        <v>12</v>
      </c>
      <c r="C28" s="10" t="s">
        <v>15</v>
      </c>
      <c r="D28" s="9">
        <v>3</v>
      </c>
      <c r="E28" s="24"/>
      <c r="F28" s="27">
        <v>0</v>
      </c>
      <c r="G28" s="26">
        <v>20</v>
      </c>
      <c r="H28" s="26">
        <f t="shared" si="0"/>
        <v>0</v>
      </c>
      <c r="I28" s="28">
        <f t="shared" si="1"/>
        <v>0</v>
      </c>
      <c r="J28" s="45">
        <f t="shared" si="3"/>
        <v>0</v>
      </c>
      <c r="K28" s="45"/>
      <c r="L28" s="45">
        <f t="shared" si="2"/>
        <v>0</v>
      </c>
      <c r="M28" s="45"/>
    </row>
    <row r="29" spans="1:13" ht="15.75" x14ac:dyDescent="0.25">
      <c r="A29" s="31"/>
      <c r="B29" s="8">
        <v>13</v>
      </c>
      <c r="C29" s="10" t="s">
        <v>16</v>
      </c>
      <c r="D29" s="9">
        <v>1</v>
      </c>
      <c r="E29" s="24"/>
      <c r="F29" s="27">
        <v>0</v>
      </c>
      <c r="G29" s="26">
        <v>20</v>
      </c>
      <c r="H29" s="26">
        <f t="shared" si="0"/>
        <v>0</v>
      </c>
      <c r="I29" s="28">
        <f t="shared" si="1"/>
        <v>0</v>
      </c>
      <c r="J29" s="45">
        <f t="shared" si="3"/>
        <v>0</v>
      </c>
      <c r="K29" s="45"/>
      <c r="L29" s="45">
        <f t="shared" si="2"/>
        <v>0</v>
      </c>
      <c r="M29" s="45"/>
    </row>
    <row r="30" spans="1:13" ht="25.5" x14ac:dyDescent="0.25">
      <c r="A30" s="31"/>
      <c r="B30" s="8">
        <v>14</v>
      </c>
      <c r="C30" s="10" t="s">
        <v>17</v>
      </c>
      <c r="D30" s="9">
        <v>1</v>
      </c>
      <c r="E30" s="24"/>
      <c r="F30" s="27">
        <v>0</v>
      </c>
      <c r="G30" s="26">
        <v>20</v>
      </c>
      <c r="H30" s="26">
        <f t="shared" si="0"/>
        <v>0</v>
      </c>
      <c r="I30" s="28">
        <f t="shared" si="1"/>
        <v>0</v>
      </c>
      <c r="J30" s="45">
        <f t="shared" si="3"/>
        <v>0</v>
      </c>
      <c r="K30" s="45"/>
      <c r="L30" s="45">
        <f t="shared" si="2"/>
        <v>0</v>
      </c>
      <c r="M30" s="45"/>
    </row>
    <row r="31" spans="1:13" ht="15.75" x14ac:dyDescent="0.25">
      <c r="A31" s="31"/>
      <c r="B31" s="8">
        <v>15</v>
      </c>
      <c r="C31" s="11" t="s">
        <v>18</v>
      </c>
      <c r="D31" s="9">
        <v>1</v>
      </c>
      <c r="E31" s="24"/>
      <c r="F31" s="27">
        <v>0</v>
      </c>
      <c r="G31" s="26">
        <v>20</v>
      </c>
      <c r="H31" s="26">
        <f t="shared" si="0"/>
        <v>0</v>
      </c>
      <c r="I31" s="28">
        <f t="shared" si="1"/>
        <v>0</v>
      </c>
      <c r="J31" s="45">
        <f t="shared" si="3"/>
        <v>0</v>
      </c>
      <c r="K31" s="45"/>
      <c r="L31" s="45">
        <f t="shared" si="2"/>
        <v>0</v>
      </c>
      <c r="M31" s="45"/>
    </row>
    <row r="32" spans="1:13" ht="25.5" x14ac:dyDescent="0.2">
      <c r="A32" s="31"/>
      <c r="B32" s="8">
        <v>16</v>
      </c>
      <c r="C32" s="12" t="s">
        <v>19</v>
      </c>
      <c r="D32" s="9">
        <v>1</v>
      </c>
      <c r="E32" s="24"/>
      <c r="F32" s="27">
        <v>0</v>
      </c>
      <c r="G32" s="26">
        <v>20</v>
      </c>
      <c r="H32" s="26">
        <f t="shared" si="0"/>
        <v>0</v>
      </c>
      <c r="I32" s="28">
        <f t="shared" si="1"/>
        <v>0</v>
      </c>
      <c r="J32" s="45">
        <f t="shared" si="3"/>
        <v>0</v>
      </c>
      <c r="K32" s="45"/>
      <c r="L32" s="45">
        <f t="shared" si="2"/>
        <v>0</v>
      </c>
      <c r="M32" s="45"/>
    </row>
    <row r="33" spans="1:13" ht="25.5" x14ac:dyDescent="0.25">
      <c r="A33" s="31"/>
      <c r="B33" s="8">
        <v>17</v>
      </c>
      <c r="C33" s="10" t="s">
        <v>20</v>
      </c>
      <c r="D33" s="9">
        <v>2</v>
      </c>
      <c r="E33" s="24"/>
      <c r="F33" s="27">
        <v>0</v>
      </c>
      <c r="G33" s="26">
        <v>20</v>
      </c>
      <c r="H33" s="26">
        <f t="shared" si="0"/>
        <v>0</v>
      </c>
      <c r="I33" s="28">
        <f t="shared" si="1"/>
        <v>0</v>
      </c>
      <c r="J33" s="45">
        <f t="shared" si="3"/>
        <v>0</v>
      </c>
      <c r="K33" s="45"/>
      <c r="L33" s="45">
        <f t="shared" si="2"/>
        <v>0</v>
      </c>
      <c r="M33" s="45"/>
    </row>
    <row r="34" spans="1:13" ht="25.5" x14ac:dyDescent="0.25">
      <c r="A34" s="31"/>
      <c r="B34" s="8">
        <v>18</v>
      </c>
      <c r="C34" s="10" t="s">
        <v>21</v>
      </c>
      <c r="D34" s="9">
        <v>2</v>
      </c>
      <c r="E34" s="24"/>
      <c r="F34" s="27">
        <v>0</v>
      </c>
      <c r="G34" s="26">
        <v>20</v>
      </c>
      <c r="H34" s="26">
        <f t="shared" si="0"/>
        <v>0</v>
      </c>
      <c r="I34" s="28">
        <f t="shared" si="1"/>
        <v>0</v>
      </c>
      <c r="J34" s="45">
        <f t="shared" si="3"/>
        <v>0</v>
      </c>
      <c r="K34" s="45"/>
      <c r="L34" s="45">
        <f t="shared" si="2"/>
        <v>0</v>
      </c>
      <c r="M34" s="45"/>
    </row>
    <row r="35" spans="1:13" ht="25.5" x14ac:dyDescent="0.25">
      <c r="A35" s="31"/>
      <c r="B35" s="8">
        <v>19</v>
      </c>
      <c r="C35" s="10" t="s">
        <v>22</v>
      </c>
      <c r="D35" s="9">
        <v>5</v>
      </c>
      <c r="E35" s="24"/>
      <c r="F35" s="27">
        <v>0</v>
      </c>
      <c r="G35" s="26">
        <v>20</v>
      </c>
      <c r="H35" s="26">
        <f t="shared" si="0"/>
        <v>0</v>
      </c>
      <c r="I35" s="28">
        <f t="shared" si="1"/>
        <v>0</v>
      </c>
      <c r="J35" s="45">
        <f t="shared" si="3"/>
        <v>0</v>
      </c>
      <c r="K35" s="45"/>
      <c r="L35" s="45">
        <f t="shared" si="2"/>
        <v>0</v>
      </c>
      <c r="M35" s="45"/>
    </row>
    <row r="36" spans="1:13" ht="25.5" x14ac:dyDescent="0.25">
      <c r="A36" s="31"/>
      <c r="B36" s="8">
        <v>20</v>
      </c>
      <c r="C36" s="10" t="s">
        <v>23</v>
      </c>
      <c r="D36" s="9">
        <v>3</v>
      </c>
      <c r="E36" s="24"/>
      <c r="F36" s="27">
        <v>0</v>
      </c>
      <c r="G36" s="26">
        <v>20</v>
      </c>
      <c r="H36" s="26">
        <f t="shared" si="0"/>
        <v>0</v>
      </c>
      <c r="I36" s="28">
        <f t="shared" si="1"/>
        <v>0</v>
      </c>
      <c r="J36" s="45">
        <f t="shared" si="3"/>
        <v>0</v>
      </c>
      <c r="K36" s="45"/>
      <c r="L36" s="45">
        <f t="shared" si="2"/>
        <v>0</v>
      </c>
      <c r="M36" s="45"/>
    </row>
    <row r="37" spans="1:13" ht="25.5" x14ac:dyDescent="0.25">
      <c r="A37" s="31"/>
      <c r="B37" s="8">
        <v>21</v>
      </c>
      <c r="C37" s="10" t="s">
        <v>24</v>
      </c>
      <c r="D37" s="9">
        <v>1</v>
      </c>
      <c r="E37" s="24"/>
      <c r="F37" s="27">
        <v>0</v>
      </c>
      <c r="G37" s="26">
        <v>20</v>
      </c>
      <c r="H37" s="26">
        <f t="shared" si="0"/>
        <v>0</v>
      </c>
      <c r="I37" s="28">
        <f t="shared" si="1"/>
        <v>0</v>
      </c>
      <c r="J37" s="45">
        <f t="shared" si="3"/>
        <v>0</v>
      </c>
      <c r="K37" s="45"/>
      <c r="L37" s="45">
        <f t="shared" si="2"/>
        <v>0</v>
      </c>
      <c r="M37" s="45"/>
    </row>
    <row r="38" spans="1:13" ht="25.5" x14ac:dyDescent="0.25">
      <c r="A38" s="31"/>
      <c r="B38" s="8">
        <v>22</v>
      </c>
      <c r="C38" s="10" t="s">
        <v>25</v>
      </c>
      <c r="D38" s="9">
        <v>21</v>
      </c>
      <c r="E38" s="24"/>
      <c r="F38" s="27">
        <v>0</v>
      </c>
      <c r="G38" s="26">
        <v>20</v>
      </c>
      <c r="H38" s="26">
        <f t="shared" si="0"/>
        <v>0</v>
      </c>
      <c r="I38" s="28">
        <f t="shared" si="1"/>
        <v>0</v>
      </c>
      <c r="J38" s="45">
        <f t="shared" si="3"/>
        <v>0</v>
      </c>
      <c r="K38" s="45"/>
      <c r="L38" s="45">
        <f t="shared" si="2"/>
        <v>0</v>
      </c>
      <c r="M38" s="45"/>
    </row>
    <row r="39" spans="1:13" ht="25.5" x14ac:dyDescent="0.25">
      <c r="A39" s="31"/>
      <c r="B39" s="8">
        <v>23</v>
      </c>
      <c r="C39" s="10" t="s">
        <v>26</v>
      </c>
      <c r="D39" s="9">
        <v>1</v>
      </c>
      <c r="E39" s="24"/>
      <c r="F39" s="27">
        <v>0</v>
      </c>
      <c r="G39" s="26">
        <v>20</v>
      </c>
      <c r="H39" s="26">
        <f t="shared" si="0"/>
        <v>0</v>
      </c>
      <c r="I39" s="28">
        <f t="shared" si="1"/>
        <v>0</v>
      </c>
      <c r="J39" s="45">
        <f t="shared" si="3"/>
        <v>0</v>
      </c>
      <c r="K39" s="45"/>
      <c r="L39" s="45">
        <f t="shared" si="2"/>
        <v>0</v>
      </c>
      <c r="M39" s="45"/>
    </row>
    <row r="40" spans="1:13" ht="25.5" x14ac:dyDescent="0.25">
      <c r="A40" s="31"/>
      <c r="B40" s="8">
        <v>24</v>
      </c>
      <c r="C40" s="10" t="s">
        <v>27</v>
      </c>
      <c r="D40" s="9">
        <v>4</v>
      </c>
      <c r="E40" s="24"/>
      <c r="F40" s="27">
        <v>0</v>
      </c>
      <c r="G40" s="26">
        <v>20</v>
      </c>
      <c r="H40" s="26">
        <f t="shared" si="0"/>
        <v>0</v>
      </c>
      <c r="I40" s="28">
        <f t="shared" si="1"/>
        <v>0</v>
      </c>
      <c r="J40" s="45">
        <f t="shared" si="3"/>
        <v>0</v>
      </c>
      <c r="K40" s="45"/>
      <c r="L40" s="45">
        <f t="shared" si="2"/>
        <v>0</v>
      </c>
      <c r="M40" s="45"/>
    </row>
    <row r="41" spans="1:13" ht="25.5" x14ac:dyDescent="0.25">
      <c r="A41" s="31"/>
      <c r="B41" s="8">
        <v>25</v>
      </c>
      <c r="C41" s="10" t="s">
        <v>28</v>
      </c>
      <c r="D41" s="9">
        <v>2</v>
      </c>
      <c r="E41" s="24"/>
      <c r="F41" s="27">
        <v>0</v>
      </c>
      <c r="G41" s="26">
        <v>20</v>
      </c>
      <c r="H41" s="26">
        <f t="shared" si="0"/>
        <v>0</v>
      </c>
      <c r="I41" s="28">
        <f t="shared" si="1"/>
        <v>0</v>
      </c>
      <c r="J41" s="45">
        <f t="shared" si="3"/>
        <v>0</v>
      </c>
      <c r="K41" s="45"/>
      <c r="L41" s="45">
        <f t="shared" si="2"/>
        <v>0</v>
      </c>
      <c r="M41" s="45"/>
    </row>
    <row r="42" spans="1:13" ht="15.75" x14ac:dyDescent="0.25">
      <c r="A42" s="31"/>
      <c r="B42" s="8">
        <v>26</v>
      </c>
      <c r="C42" s="10" t="s">
        <v>29</v>
      </c>
      <c r="D42" s="9">
        <v>9</v>
      </c>
      <c r="E42" s="24"/>
      <c r="F42" s="27">
        <v>0</v>
      </c>
      <c r="G42" s="26">
        <v>20</v>
      </c>
      <c r="H42" s="26">
        <f t="shared" si="0"/>
        <v>0</v>
      </c>
      <c r="I42" s="28">
        <f t="shared" si="1"/>
        <v>0</v>
      </c>
      <c r="J42" s="45">
        <f t="shared" si="3"/>
        <v>0</v>
      </c>
      <c r="K42" s="45"/>
      <c r="L42" s="45">
        <f t="shared" si="2"/>
        <v>0</v>
      </c>
      <c r="M42" s="45"/>
    </row>
    <row r="43" spans="1:13" ht="15.75" x14ac:dyDescent="0.25">
      <c r="A43" s="31"/>
      <c r="B43" s="8">
        <v>27</v>
      </c>
      <c r="C43" s="10" t="s">
        <v>30</v>
      </c>
      <c r="D43" s="9">
        <v>1</v>
      </c>
      <c r="E43" s="24"/>
      <c r="F43" s="27">
        <v>0</v>
      </c>
      <c r="G43" s="26">
        <v>20</v>
      </c>
      <c r="H43" s="26">
        <f t="shared" si="0"/>
        <v>0</v>
      </c>
      <c r="I43" s="28">
        <f t="shared" si="1"/>
        <v>0</v>
      </c>
      <c r="J43" s="45">
        <f t="shared" si="3"/>
        <v>0</v>
      </c>
      <c r="K43" s="45"/>
      <c r="L43" s="45">
        <f t="shared" si="2"/>
        <v>0</v>
      </c>
      <c r="M43" s="45"/>
    </row>
    <row r="44" spans="1:13" ht="15.75" x14ac:dyDescent="0.25">
      <c r="A44" s="31"/>
      <c r="B44" s="8">
        <v>28</v>
      </c>
      <c r="C44" s="10" t="s">
        <v>31</v>
      </c>
      <c r="D44" s="9">
        <v>27</v>
      </c>
      <c r="E44" s="24"/>
      <c r="F44" s="27">
        <v>0</v>
      </c>
      <c r="G44" s="26">
        <v>20</v>
      </c>
      <c r="H44" s="26">
        <f t="shared" si="0"/>
        <v>0</v>
      </c>
      <c r="I44" s="28">
        <f t="shared" si="1"/>
        <v>0</v>
      </c>
      <c r="J44" s="45">
        <f t="shared" si="3"/>
        <v>0</v>
      </c>
      <c r="K44" s="45"/>
      <c r="L44" s="45">
        <f t="shared" si="2"/>
        <v>0</v>
      </c>
      <c r="M44" s="45"/>
    </row>
    <row r="45" spans="1:13" ht="15.75" x14ac:dyDescent="0.25">
      <c r="A45" s="31"/>
      <c r="B45" s="8">
        <v>29</v>
      </c>
      <c r="C45" s="10" t="s">
        <v>32</v>
      </c>
      <c r="D45" s="9">
        <v>4</v>
      </c>
      <c r="E45" s="24"/>
      <c r="F45" s="27">
        <v>0</v>
      </c>
      <c r="G45" s="26">
        <v>20</v>
      </c>
      <c r="H45" s="26">
        <f t="shared" si="0"/>
        <v>0</v>
      </c>
      <c r="I45" s="28">
        <f t="shared" si="1"/>
        <v>0</v>
      </c>
      <c r="J45" s="45">
        <f t="shared" si="3"/>
        <v>0</v>
      </c>
      <c r="K45" s="45"/>
      <c r="L45" s="45">
        <f t="shared" si="2"/>
        <v>0</v>
      </c>
      <c r="M45" s="45"/>
    </row>
    <row r="46" spans="1:13" ht="15.75" x14ac:dyDescent="0.25">
      <c r="A46" s="31"/>
      <c r="B46" s="8">
        <v>30</v>
      </c>
      <c r="C46" s="10" t="s">
        <v>33</v>
      </c>
      <c r="D46" s="9">
        <v>6</v>
      </c>
      <c r="E46" s="24"/>
      <c r="F46" s="27">
        <v>0</v>
      </c>
      <c r="G46" s="26">
        <v>20</v>
      </c>
      <c r="H46" s="26">
        <f t="shared" si="0"/>
        <v>0</v>
      </c>
      <c r="I46" s="28">
        <f t="shared" si="1"/>
        <v>0</v>
      </c>
      <c r="J46" s="45">
        <f t="shared" si="3"/>
        <v>0</v>
      </c>
      <c r="K46" s="45"/>
      <c r="L46" s="45">
        <f t="shared" si="2"/>
        <v>0</v>
      </c>
      <c r="M46" s="45"/>
    </row>
    <row r="47" spans="1:13" ht="15.75" x14ac:dyDescent="0.25">
      <c r="A47" s="31"/>
      <c r="B47" s="8">
        <v>31</v>
      </c>
      <c r="C47" s="10" t="s">
        <v>34</v>
      </c>
      <c r="D47" s="9">
        <v>9</v>
      </c>
      <c r="E47" s="24"/>
      <c r="F47" s="27">
        <v>0</v>
      </c>
      <c r="G47" s="26">
        <v>20</v>
      </c>
      <c r="H47" s="26">
        <f t="shared" si="0"/>
        <v>0</v>
      </c>
      <c r="I47" s="28">
        <f t="shared" si="1"/>
        <v>0</v>
      </c>
      <c r="J47" s="45">
        <f t="shared" si="3"/>
        <v>0</v>
      </c>
      <c r="K47" s="45"/>
      <c r="L47" s="45">
        <f t="shared" si="2"/>
        <v>0</v>
      </c>
      <c r="M47" s="45"/>
    </row>
    <row r="48" spans="1:13" ht="15.75" x14ac:dyDescent="0.25">
      <c r="A48" s="31"/>
      <c r="B48" s="8">
        <v>32</v>
      </c>
      <c r="C48" s="10" t="s">
        <v>35</v>
      </c>
      <c r="D48" s="9">
        <v>2</v>
      </c>
      <c r="E48" s="24"/>
      <c r="F48" s="27">
        <v>0</v>
      </c>
      <c r="G48" s="26">
        <v>20</v>
      </c>
      <c r="H48" s="26">
        <f t="shared" si="0"/>
        <v>0</v>
      </c>
      <c r="I48" s="28">
        <f t="shared" si="1"/>
        <v>0</v>
      </c>
      <c r="J48" s="45">
        <f t="shared" si="3"/>
        <v>0</v>
      </c>
      <c r="K48" s="45"/>
      <c r="L48" s="45">
        <f t="shared" si="2"/>
        <v>0</v>
      </c>
      <c r="M48" s="45"/>
    </row>
    <row r="49" spans="1:13" ht="15.75" x14ac:dyDescent="0.25">
      <c r="A49" s="31"/>
      <c r="B49" s="8">
        <v>33</v>
      </c>
      <c r="C49" s="10" t="s">
        <v>36</v>
      </c>
      <c r="D49" s="9">
        <v>1</v>
      </c>
      <c r="E49" s="24"/>
      <c r="F49" s="27">
        <v>0</v>
      </c>
      <c r="G49" s="26">
        <v>20</v>
      </c>
      <c r="H49" s="26">
        <f t="shared" si="0"/>
        <v>0</v>
      </c>
      <c r="I49" s="28">
        <f t="shared" si="1"/>
        <v>0</v>
      </c>
      <c r="J49" s="45">
        <f t="shared" si="3"/>
        <v>0</v>
      </c>
      <c r="K49" s="45"/>
      <c r="L49" s="45">
        <f t="shared" si="2"/>
        <v>0</v>
      </c>
      <c r="M49" s="45"/>
    </row>
    <row r="50" spans="1:13" ht="15.75" x14ac:dyDescent="0.25">
      <c r="A50" s="31"/>
      <c r="B50" s="8">
        <v>34</v>
      </c>
      <c r="C50" s="10" t="s">
        <v>37</v>
      </c>
      <c r="D50" s="9">
        <v>5</v>
      </c>
      <c r="E50" s="24"/>
      <c r="F50" s="27">
        <v>0</v>
      </c>
      <c r="G50" s="26">
        <v>20</v>
      </c>
      <c r="H50" s="26">
        <f t="shared" si="0"/>
        <v>0</v>
      </c>
      <c r="I50" s="28">
        <f t="shared" si="1"/>
        <v>0</v>
      </c>
      <c r="J50" s="45">
        <f t="shared" si="3"/>
        <v>0</v>
      </c>
      <c r="K50" s="45"/>
      <c r="L50" s="45">
        <f t="shared" si="2"/>
        <v>0</v>
      </c>
      <c r="M50" s="45"/>
    </row>
    <row r="51" spans="1:13" ht="25.5" x14ac:dyDescent="0.25">
      <c r="A51" s="31"/>
      <c r="B51" s="8">
        <v>35</v>
      </c>
      <c r="C51" s="10" t="s">
        <v>38</v>
      </c>
      <c r="D51" s="9">
        <v>2</v>
      </c>
      <c r="E51" s="24"/>
      <c r="F51" s="27">
        <v>0</v>
      </c>
      <c r="G51" s="26">
        <v>20</v>
      </c>
      <c r="H51" s="26">
        <f t="shared" si="0"/>
        <v>0</v>
      </c>
      <c r="I51" s="28">
        <f t="shared" si="1"/>
        <v>0</v>
      </c>
      <c r="J51" s="45">
        <f t="shared" si="3"/>
        <v>0</v>
      </c>
      <c r="K51" s="45"/>
      <c r="L51" s="45">
        <f t="shared" si="2"/>
        <v>0</v>
      </c>
      <c r="M51" s="45"/>
    </row>
    <row r="52" spans="1:13" ht="25.5" x14ac:dyDescent="0.25">
      <c r="A52" s="31"/>
      <c r="B52" s="8">
        <v>36</v>
      </c>
      <c r="C52" s="10" t="s">
        <v>39</v>
      </c>
      <c r="D52" s="9">
        <v>4</v>
      </c>
      <c r="E52" s="24"/>
      <c r="F52" s="27">
        <v>0</v>
      </c>
      <c r="G52" s="26">
        <v>20</v>
      </c>
      <c r="H52" s="26">
        <f t="shared" si="0"/>
        <v>0</v>
      </c>
      <c r="I52" s="28">
        <f t="shared" si="1"/>
        <v>0</v>
      </c>
      <c r="J52" s="45">
        <f t="shared" si="3"/>
        <v>0</v>
      </c>
      <c r="K52" s="45"/>
      <c r="L52" s="45">
        <f t="shared" si="2"/>
        <v>0</v>
      </c>
      <c r="M52" s="45"/>
    </row>
    <row r="53" spans="1:13" ht="25.5" x14ac:dyDescent="0.25">
      <c r="A53" s="31"/>
      <c r="B53" s="8">
        <v>37</v>
      </c>
      <c r="C53" s="10" t="s">
        <v>40</v>
      </c>
      <c r="D53" s="9">
        <v>1</v>
      </c>
      <c r="E53" s="24"/>
      <c r="F53" s="27">
        <v>0</v>
      </c>
      <c r="G53" s="26">
        <v>20</v>
      </c>
      <c r="H53" s="26">
        <f t="shared" si="0"/>
        <v>0</v>
      </c>
      <c r="I53" s="28">
        <f t="shared" si="1"/>
        <v>0</v>
      </c>
      <c r="J53" s="45">
        <f t="shared" si="3"/>
        <v>0</v>
      </c>
      <c r="K53" s="45"/>
      <c r="L53" s="45">
        <f t="shared" si="2"/>
        <v>0</v>
      </c>
      <c r="M53" s="45"/>
    </row>
    <row r="54" spans="1:13" ht="25.5" x14ac:dyDescent="0.25">
      <c r="A54" s="31"/>
      <c r="B54" s="8">
        <v>38</v>
      </c>
      <c r="C54" s="10" t="s">
        <v>41</v>
      </c>
      <c r="D54" s="9">
        <v>40</v>
      </c>
      <c r="E54" s="24"/>
      <c r="F54" s="27">
        <v>0</v>
      </c>
      <c r="G54" s="26">
        <v>20</v>
      </c>
      <c r="H54" s="26">
        <f t="shared" si="0"/>
        <v>0</v>
      </c>
      <c r="I54" s="28">
        <f t="shared" si="1"/>
        <v>0</v>
      </c>
      <c r="J54" s="45">
        <f t="shared" si="3"/>
        <v>0</v>
      </c>
      <c r="K54" s="45"/>
      <c r="L54" s="45">
        <f t="shared" si="2"/>
        <v>0</v>
      </c>
      <c r="M54" s="45"/>
    </row>
    <row r="55" spans="1:13" ht="25.5" x14ac:dyDescent="0.25">
      <c r="A55" s="31"/>
      <c r="B55" s="8">
        <v>39</v>
      </c>
      <c r="C55" s="10" t="s">
        <v>42</v>
      </c>
      <c r="D55" s="9">
        <v>3</v>
      </c>
      <c r="E55" s="24"/>
      <c r="F55" s="27">
        <v>0</v>
      </c>
      <c r="G55" s="26">
        <v>20</v>
      </c>
      <c r="H55" s="26">
        <f t="shared" si="0"/>
        <v>0</v>
      </c>
      <c r="I55" s="28">
        <f t="shared" si="1"/>
        <v>0</v>
      </c>
      <c r="J55" s="45">
        <f t="shared" si="3"/>
        <v>0</v>
      </c>
      <c r="K55" s="45"/>
      <c r="L55" s="45">
        <f t="shared" si="2"/>
        <v>0</v>
      </c>
      <c r="M55" s="45"/>
    </row>
    <row r="56" spans="1:13" ht="25.5" x14ac:dyDescent="0.25">
      <c r="A56" s="31"/>
      <c r="B56" s="8">
        <v>40</v>
      </c>
      <c r="C56" s="10" t="s">
        <v>43</v>
      </c>
      <c r="D56" s="9">
        <v>1</v>
      </c>
      <c r="E56" s="24"/>
      <c r="F56" s="27">
        <v>0</v>
      </c>
      <c r="G56" s="26">
        <v>20</v>
      </c>
      <c r="H56" s="26">
        <f t="shared" si="0"/>
        <v>0</v>
      </c>
      <c r="I56" s="28">
        <f t="shared" si="1"/>
        <v>0</v>
      </c>
      <c r="J56" s="45">
        <f t="shared" si="3"/>
        <v>0</v>
      </c>
      <c r="K56" s="45"/>
      <c r="L56" s="45">
        <f t="shared" si="2"/>
        <v>0</v>
      </c>
      <c r="M56" s="45"/>
    </row>
    <row r="57" spans="1:13" ht="25.5" x14ac:dyDescent="0.25">
      <c r="A57" s="31"/>
      <c r="B57" s="8">
        <v>41</v>
      </c>
      <c r="C57" s="10" t="s">
        <v>44</v>
      </c>
      <c r="D57" s="9">
        <v>1</v>
      </c>
      <c r="E57" s="24"/>
      <c r="F57" s="27">
        <v>0</v>
      </c>
      <c r="G57" s="26">
        <v>20</v>
      </c>
      <c r="H57" s="26">
        <f t="shared" si="0"/>
        <v>0</v>
      </c>
      <c r="I57" s="28">
        <f t="shared" si="1"/>
        <v>0</v>
      </c>
      <c r="J57" s="45">
        <f t="shared" si="3"/>
        <v>0</v>
      </c>
      <c r="K57" s="45"/>
      <c r="L57" s="45">
        <f t="shared" si="2"/>
        <v>0</v>
      </c>
      <c r="M57" s="45"/>
    </row>
    <row r="58" spans="1:13" ht="25.5" x14ac:dyDescent="0.25">
      <c r="A58" s="31"/>
      <c r="B58" s="8">
        <v>42</v>
      </c>
      <c r="C58" s="10" t="s">
        <v>45</v>
      </c>
      <c r="D58" s="9">
        <v>1</v>
      </c>
      <c r="E58" s="24"/>
      <c r="F58" s="27">
        <v>0</v>
      </c>
      <c r="G58" s="26">
        <v>20</v>
      </c>
      <c r="H58" s="26">
        <f t="shared" si="0"/>
        <v>0</v>
      </c>
      <c r="I58" s="28">
        <f t="shared" si="1"/>
        <v>0</v>
      </c>
      <c r="J58" s="45">
        <f t="shared" si="3"/>
        <v>0</v>
      </c>
      <c r="K58" s="45"/>
      <c r="L58" s="45">
        <f t="shared" si="2"/>
        <v>0</v>
      </c>
      <c r="M58" s="45"/>
    </row>
    <row r="59" spans="1:13" ht="25.5" x14ac:dyDescent="0.25">
      <c r="A59" s="31"/>
      <c r="B59" s="8">
        <v>43</v>
      </c>
      <c r="C59" s="10" t="s">
        <v>46</v>
      </c>
      <c r="D59" s="9">
        <v>1</v>
      </c>
      <c r="E59" s="24"/>
      <c r="F59" s="27">
        <v>0</v>
      </c>
      <c r="G59" s="26">
        <v>20</v>
      </c>
      <c r="H59" s="26">
        <f t="shared" si="0"/>
        <v>0</v>
      </c>
      <c r="I59" s="28">
        <f t="shared" si="1"/>
        <v>0</v>
      </c>
      <c r="J59" s="45">
        <f t="shared" si="3"/>
        <v>0</v>
      </c>
      <c r="K59" s="45"/>
      <c r="L59" s="45">
        <f t="shared" si="2"/>
        <v>0</v>
      </c>
      <c r="M59" s="45"/>
    </row>
    <row r="60" spans="1:13" ht="15.75" x14ac:dyDescent="0.25">
      <c r="A60" s="31"/>
      <c r="B60" s="8">
        <v>44</v>
      </c>
      <c r="C60" s="10" t="s">
        <v>47</v>
      </c>
      <c r="D60" s="9">
        <v>1</v>
      </c>
      <c r="E60" s="24"/>
      <c r="F60" s="27">
        <v>0</v>
      </c>
      <c r="G60" s="26">
        <v>20</v>
      </c>
      <c r="H60" s="26">
        <f t="shared" si="0"/>
        <v>0</v>
      </c>
      <c r="I60" s="28">
        <f t="shared" si="1"/>
        <v>0</v>
      </c>
      <c r="J60" s="45">
        <f t="shared" si="3"/>
        <v>0</v>
      </c>
      <c r="K60" s="45"/>
      <c r="L60" s="45">
        <f t="shared" si="2"/>
        <v>0</v>
      </c>
      <c r="M60" s="45"/>
    </row>
    <row r="61" spans="1:13" ht="25.5" x14ac:dyDescent="0.25">
      <c r="A61" s="31"/>
      <c r="B61" s="8">
        <v>45</v>
      </c>
      <c r="C61" s="10" t="s">
        <v>48</v>
      </c>
      <c r="D61" s="9">
        <v>36</v>
      </c>
      <c r="E61" s="24"/>
      <c r="F61" s="27">
        <v>0</v>
      </c>
      <c r="G61" s="26">
        <v>20</v>
      </c>
      <c r="H61" s="26">
        <f t="shared" si="0"/>
        <v>0</v>
      </c>
      <c r="I61" s="28">
        <f t="shared" si="1"/>
        <v>0</v>
      </c>
      <c r="J61" s="45">
        <f t="shared" si="3"/>
        <v>0</v>
      </c>
      <c r="K61" s="45"/>
      <c r="L61" s="45">
        <f t="shared" si="2"/>
        <v>0</v>
      </c>
      <c r="M61" s="45"/>
    </row>
    <row r="62" spans="1:13" ht="25.5" x14ac:dyDescent="0.25">
      <c r="A62" s="31"/>
      <c r="B62" s="8">
        <v>46</v>
      </c>
      <c r="C62" s="10" t="s">
        <v>49</v>
      </c>
      <c r="D62" s="9">
        <v>22</v>
      </c>
      <c r="E62" s="24"/>
      <c r="F62" s="27">
        <v>0</v>
      </c>
      <c r="G62" s="26">
        <v>20</v>
      </c>
      <c r="H62" s="26">
        <f t="shared" si="0"/>
        <v>0</v>
      </c>
      <c r="I62" s="28">
        <f t="shared" si="1"/>
        <v>0</v>
      </c>
      <c r="J62" s="45">
        <f t="shared" si="3"/>
        <v>0</v>
      </c>
      <c r="K62" s="45"/>
      <c r="L62" s="45">
        <f t="shared" si="2"/>
        <v>0</v>
      </c>
      <c r="M62" s="45"/>
    </row>
    <row r="63" spans="1:13" ht="25.5" x14ac:dyDescent="0.25">
      <c r="A63" s="31"/>
      <c r="B63" s="8">
        <v>47</v>
      </c>
      <c r="C63" s="10" t="s">
        <v>50</v>
      </c>
      <c r="D63" s="9">
        <v>4</v>
      </c>
      <c r="E63" s="24"/>
      <c r="F63" s="27">
        <v>0</v>
      </c>
      <c r="G63" s="26">
        <v>20</v>
      </c>
      <c r="H63" s="26">
        <f t="shared" si="0"/>
        <v>0</v>
      </c>
      <c r="I63" s="28">
        <f t="shared" si="1"/>
        <v>0</v>
      </c>
      <c r="J63" s="45">
        <f t="shared" si="3"/>
        <v>0</v>
      </c>
      <c r="K63" s="45"/>
      <c r="L63" s="45">
        <f t="shared" si="2"/>
        <v>0</v>
      </c>
      <c r="M63" s="45"/>
    </row>
    <row r="64" spans="1:13" ht="25.5" x14ac:dyDescent="0.25">
      <c r="A64" s="31"/>
      <c r="B64" s="8">
        <v>48</v>
      </c>
      <c r="C64" s="10" t="s">
        <v>51</v>
      </c>
      <c r="D64" s="9">
        <v>1</v>
      </c>
      <c r="E64" s="24"/>
      <c r="F64" s="27">
        <v>0</v>
      </c>
      <c r="G64" s="26">
        <v>20</v>
      </c>
      <c r="H64" s="26">
        <f t="shared" si="0"/>
        <v>0</v>
      </c>
      <c r="I64" s="28">
        <f t="shared" si="1"/>
        <v>0</v>
      </c>
      <c r="J64" s="45">
        <f t="shared" si="3"/>
        <v>0</v>
      </c>
      <c r="K64" s="45"/>
      <c r="L64" s="45">
        <f t="shared" si="2"/>
        <v>0</v>
      </c>
      <c r="M64" s="45"/>
    </row>
    <row r="65" spans="1:13" ht="25.5" x14ac:dyDescent="0.25">
      <c r="A65" s="31"/>
      <c r="B65" s="8">
        <v>49</v>
      </c>
      <c r="C65" s="10" t="s">
        <v>52</v>
      </c>
      <c r="D65" s="9">
        <v>2</v>
      </c>
      <c r="E65" s="24"/>
      <c r="F65" s="27">
        <v>0</v>
      </c>
      <c r="G65" s="26">
        <v>20</v>
      </c>
      <c r="H65" s="26">
        <f t="shared" si="0"/>
        <v>0</v>
      </c>
      <c r="I65" s="28">
        <f t="shared" si="1"/>
        <v>0</v>
      </c>
      <c r="J65" s="45">
        <f t="shared" si="3"/>
        <v>0</v>
      </c>
      <c r="K65" s="45"/>
      <c r="L65" s="45">
        <f t="shared" si="2"/>
        <v>0</v>
      </c>
      <c r="M65" s="45"/>
    </row>
    <row r="66" spans="1:13" ht="25.5" x14ac:dyDescent="0.25">
      <c r="A66" s="31"/>
      <c r="B66" s="8">
        <v>50</v>
      </c>
      <c r="C66" s="10" t="s">
        <v>53</v>
      </c>
      <c r="D66" s="9">
        <v>22</v>
      </c>
      <c r="E66" s="24"/>
      <c r="F66" s="27">
        <v>0</v>
      </c>
      <c r="G66" s="26">
        <v>20</v>
      </c>
      <c r="H66" s="26">
        <f t="shared" si="0"/>
        <v>0</v>
      </c>
      <c r="I66" s="28">
        <f t="shared" si="1"/>
        <v>0</v>
      </c>
      <c r="J66" s="45">
        <f t="shared" si="3"/>
        <v>0</v>
      </c>
      <c r="K66" s="45"/>
      <c r="L66" s="45">
        <f t="shared" si="2"/>
        <v>0</v>
      </c>
      <c r="M66" s="45"/>
    </row>
    <row r="67" spans="1:13" ht="25.5" x14ac:dyDescent="0.25">
      <c r="A67" s="31"/>
      <c r="B67" s="8">
        <v>51</v>
      </c>
      <c r="C67" s="10" t="s">
        <v>54</v>
      </c>
      <c r="D67" s="9">
        <v>59</v>
      </c>
      <c r="E67" s="24"/>
      <c r="F67" s="27">
        <v>0</v>
      </c>
      <c r="G67" s="26">
        <v>20</v>
      </c>
      <c r="H67" s="26">
        <f t="shared" si="0"/>
        <v>0</v>
      </c>
      <c r="I67" s="28">
        <f t="shared" si="1"/>
        <v>0</v>
      </c>
      <c r="J67" s="45">
        <f t="shared" si="3"/>
        <v>0</v>
      </c>
      <c r="K67" s="45"/>
      <c r="L67" s="45">
        <f t="shared" si="2"/>
        <v>0</v>
      </c>
      <c r="M67" s="45"/>
    </row>
    <row r="68" spans="1:13" ht="25.5" x14ac:dyDescent="0.25">
      <c r="A68" s="31"/>
      <c r="B68" s="8">
        <v>52</v>
      </c>
      <c r="C68" s="10" t="s">
        <v>55</v>
      </c>
      <c r="D68" s="9">
        <v>2</v>
      </c>
      <c r="E68" s="24"/>
      <c r="F68" s="27">
        <v>0</v>
      </c>
      <c r="G68" s="26">
        <v>20</v>
      </c>
      <c r="H68" s="26">
        <f t="shared" si="0"/>
        <v>0</v>
      </c>
      <c r="I68" s="28">
        <f t="shared" si="1"/>
        <v>0</v>
      </c>
      <c r="J68" s="45">
        <f t="shared" si="3"/>
        <v>0</v>
      </c>
      <c r="K68" s="45"/>
      <c r="L68" s="45">
        <f t="shared" si="2"/>
        <v>0</v>
      </c>
      <c r="M68" s="45"/>
    </row>
    <row r="69" spans="1:13" ht="25.5" x14ac:dyDescent="0.25">
      <c r="A69" s="31"/>
      <c r="B69" s="8">
        <v>53</v>
      </c>
      <c r="C69" s="10" t="s">
        <v>56</v>
      </c>
      <c r="D69" s="9">
        <v>1</v>
      </c>
      <c r="E69" s="24"/>
      <c r="F69" s="27">
        <v>0</v>
      </c>
      <c r="G69" s="26">
        <v>20</v>
      </c>
      <c r="H69" s="26">
        <f t="shared" si="0"/>
        <v>0</v>
      </c>
      <c r="I69" s="28">
        <f t="shared" si="1"/>
        <v>0</v>
      </c>
      <c r="J69" s="45">
        <f t="shared" si="3"/>
        <v>0</v>
      </c>
      <c r="K69" s="45"/>
      <c r="L69" s="45">
        <f t="shared" si="2"/>
        <v>0</v>
      </c>
      <c r="M69" s="45"/>
    </row>
    <row r="70" spans="1:13" ht="25.5" x14ac:dyDescent="0.25">
      <c r="A70" s="31"/>
      <c r="B70" s="8">
        <v>54</v>
      </c>
      <c r="C70" s="10" t="s">
        <v>57</v>
      </c>
      <c r="D70" s="9">
        <v>19</v>
      </c>
      <c r="E70" s="24"/>
      <c r="F70" s="27">
        <v>0</v>
      </c>
      <c r="G70" s="26">
        <v>20</v>
      </c>
      <c r="H70" s="26">
        <f t="shared" si="0"/>
        <v>0</v>
      </c>
      <c r="I70" s="28">
        <f t="shared" si="1"/>
        <v>0</v>
      </c>
      <c r="J70" s="45">
        <f t="shared" si="3"/>
        <v>0</v>
      </c>
      <c r="K70" s="45"/>
      <c r="L70" s="45">
        <f t="shared" si="2"/>
        <v>0</v>
      </c>
      <c r="M70" s="45"/>
    </row>
    <row r="71" spans="1:13" ht="25.5" x14ac:dyDescent="0.25">
      <c r="A71" s="31"/>
      <c r="B71" s="8">
        <v>55</v>
      </c>
      <c r="C71" s="10" t="s">
        <v>58</v>
      </c>
      <c r="D71" s="9">
        <v>10</v>
      </c>
      <c r="E71" s="24"/>
      <c r="F71" s="27">
        <v>0</v>
      </c>
      <c r="G71" s="26">
        <v>20</v>
      </c>
      <c r="H71" s="26">
        <f t="shared" si="0"/>
        <v>0</v>
      </c>
      <c r="I71" s="28">
        <f t="shared" si="1"/>
        <v>0</v>
      </c>
      <c r="J71" s="45">
        <f t="shared" si="3"/>
        <v>0</v>
      </c>
      <c r="K71" s="45"/>
      <c r="L71" s="45">
        <f t="shared" si="2"/>
        <v>0</v>
      </c>
      <c r="M71" s="45"/>
    </row>
    <row r="72" spans="1:13" ht="25.5" x14ac:dyDescent="0.25">
      <c r="A72" s="31"/>
      <c r="B72" s="8">
        <v>56</v>
      </c>
      <c r="C72" s="10" t="s">
        <v>59</v>
      </c>
      <c r="D72" s="9">
        <v>1</v>
      </c>
      <c r="E72" s="24"/>
      <c r="F72" s="27">
        <v>0</v>
      </c>
      <c r="G72" s="26">
        <v>20</v>
      </c>
      <c r="H72" s="26">
        <f t="shared" si="0"/>
        <v>0</v>
      </c>
      <c r="I72" s="28">
        <f t="shared" si="1"/>
        <v>0</v>
      </c>
      <c r="J72" s="45">
        <f t="shared" si="3"/>
        <v>0</v>
      </c>
      <c r="K72" s="45"/>
      <c r="L72" s="45">
        <f t="shared" si="2"/>
        <v>0</v>
      </c>
      <c r="M72" s="45"/>
    </row>
    <row r="73" spans="1:13" ht="25.5" x14ac:dyDescent="0.25">
      <c r="A73" s="31"/>
      <c r="B73" s="8">
        <v>57</v>
      </c>
      <c r="C73" s="10" t="s">
        <v>60</v>
      </c>
      <c r="D73" s="9">
        <v>1</v>
      </c>
      <c r="E73" s="24"/>
      <c r="F73" s="27">
        <v>0</v>
      </c>
      <c r="G73" s="26">
        <v>20</v>
      </c>
      <c r="H73" s="26">
        <f t="shared" si="0"/>
        <v>0</v>
      </c>
      <c r="I73" s="28">
        <f t="shared" si="1"/>
        <v>0</v>
      </c>
      <c r="J73" s="45">
        <f t="shared" si="3"/>
        <v>0</v>
      </c>
      <c r="K73" s="45"/>
      <c r="L73" s="45">
        <f t="shared" si="2"/>
        <v>0</v>
      </c>
      <c r="M73" s="45"/>
    </row>
    <row r="74" spans="1:13" ht="25.5" x14ac:dyDescent="0.25">
      <c r="A74" s="31"/>
      <c r="B74" s="8">
        <v>58</v>
      </c>
      <c r="C74" s="10" t="s">
        <v>61</v>
      </c>
      <c r="D74" s="9">
        <v>1</v>
      </c>
      <c r="E74" s="24"/>
      <c r="F74" s="27">
        <v>0</v>
      </c>
      <c r="G74" s="26">
        <v>20</v>
      </c>
      <c r="H74" s="26">
        <f t="shared" si="0"/>
        <v>0</v>
      </c>
      <c r="I74" s="28">
        <f t="shared" si="1"/>
        <v>0</v>
      </c>
      <c r="J74" s="45">
        <f t="shared" si="3"/>
        <v>0</v>
      </c>
      <c r="K74" s="45"/>
      <c r="L74" s="45">
        <f t="shared" si="2"/>
        <v>0</v>
      </c>
      <c r="M74" s="45"/>
    </row>
    <row r="75" spans="1:13" ht="15.75" x14ac:dyDescent="0.2">
      <c r="A75" s="31"/>
      <c r="B75" s="8">
        <v>59</v>
      </c>
      <c r="C75" s="13" t="s">
        <v>62</v>
      </c>
      <c r="D75" s="9">
        <v>4</v>
      </c>
      <c r="E75" s="24"/>
      <c r="F75" s="27">
        <v>0</v>
      </c>
      <c r="G75" s="26">
        <v>20</v>
      </c>
      <c r="H75" s="26">
        <f t="shared" si="0"/>
        <v>0</v>
      </c>
      <c r="I75" s="28">
        <f t="shared" si="1"/>
        <v>0</v>
      </c>
      <c r="J75" s="45">
        <f t="shared" si="3"/>
        <v>0</v>
      </c>
      <c r="K75" s="45"/>
      <c r="L75" s="45">
        <f t="shared" si="2"/>
        <v>0</v>
      </c>
      <c r="M75" s="45"/>
    </row>
    <row r="76" spans="1:13" ht="25.5" x14ac:dyDescent="0.25">
      <c r="A76" s="31"/>
      <c r="B76" s="8">
        <v>60</v>
      </c>
      <c r="C76" s="10" t="s">
        <v>63</v>
      </c>
      <c r="D76" s="9">
        <v>58</v>
      </c>
      <c r="E76" s="24"/>
      <c r="F76" s="27">
        <v>0</v>
      </c>
      <c r="G76" s="26">
        <v>20</v>
      </c>
      <c r="H76" s="26">
        <f t="shared" si="0"/>
        <v>0</v>
      </c>
      <c r="I76" s="28">
        <f t="shared" si="1"/>
        <v>0</v>
      </c>
      <c r="J76" s="45">
        <f t="shared" si="3"/>
        <v>0</v>
      </c>
      <c r="K76" s="45"/>
      <c r="L76" s="45">
        <f t="shared" si="2"/>
        <v>0</v>
      </c>
      <c r="M76" s="45"/>
    </row>
    <row r="77" spans="1:13" ht="25.5" x14ac:dyDescent="0.25">
      <c r="A77" s="31"/>
      <c r="B77" s="8">
        <v>61</v>
      </c>
      <c r="C77" s="10" t="s">
        <v>64</v>
      </c>
      <c r="D77" s="9">
        <v>11</v>
      </c>
      <c r="E77" s="24"/>
      <c r="F77" s="27">
        <v>0</v>
      </c>
      <c r="G77" s="26">
        <v>20</v>
      </c>
      <c r="H77" s="26">
        <f t="shared" si="0"/>
        <v>0</v>
      </c>
      <c r="I77" s="28">
        <f t="shared" si="1"/>
        <v>0</v>
      </c>
      <c r="J77" s="45">
        <f t="shared" si="3"/>
        <v>0</v>
      </c>
      <c r="K77" s="45"/>
      <c r="L77" s="45">
        <f t="shared" si="2"/>
        <v>0</v>
      </c>
      <c r="M77" s="45"/>
    </row>
    <row r="78" spans="1:13" ht="25.5" x14ac:dyDescent="0.25">
      <c r="A78" s="31"/>
      <c r="B78" s="8">
        <v>62</v>
      </c>
      <c r="C78" s="10" t="s">
        <v>65</v>
      </c>
      <c r="D78" s="9">
        <v>32</v>
      </c>
      <c r="E78" s="24"/>
      <c r="F78" s="27">
        <v>0</v>
      </c>
      <c r="G78" s="26">
        <v>20</v>
      </c>
      <c r="H78" s="26">
        <f t="shared" si="0"/>
        <v>0</v>
      </c>
      <c r="I78" s="28">
        <f t="shared" si="1"/>
        <v>0</v>
      </c>
      <c r="J78" s="45">
        <f t="shared" si="3"/>
        <v>0</v>
      </c>
      <c r="K78" s="45"/>
      <c r="L78" s="45">
        <f t="shared" si="2"/>
        <v>0</v>
      </c>
      <c r="M78" s="45"/>
    </row>
    <row r="79" spans="1:13" ht="25.5" x14ac:dyDescent="0.25">
      <c r="A79" s="31"/>
      <c r="B79" s="8">
        <v>63</v>
      </c>
      <c r="C79" s="10" t="s">
        <v>66</v>
      </c>
      <c r="D79" s="9">
        <v>3</v>
      </c>
      <c r="E79" s="24"/>
      <c r="F79" s="27">
        <v>0</v>
      </c>
      <c r="G79" s="26">
        <v>20</v>
      </c>
      <c r="H79" s="26">
        <f t="shared" si="0"/>
        <v>0</v>
      </c>
      <c r="I79" s="28">
        <f t="shared" si="1"/>
        <v>0</v>
      </c>
      <c r="J79" s="45">
        <f t="shared" si="3"/>
        <v>0</v>
      </c>
      <c r="K79" s="45"/>
      <c r="L79" s="45">
        <f t="shared" si="2"/>
        <v>0</v>
      </c>
      <c r="M79" s="45"/>
    </row>
    <row r="80" spans="1:13" ht="25.5" x14ac:dyDescent="0.25">
      <c r="A80" s="31"/>
      <c r="B80" s="8">
        <v>64</v>
      </c>
      <c r="C80" s="10" t="s">
        <v>67</v>
      </c>
      <c r="D80" s="9">
        <v>4</v>
      </c>
      <c r="E80" s="24"/>
      <c r="F80" s="27">
        <v>0</v>
      </c>
      <c r="G80" s="26">
        <v>20</v>
      </c>
      <c r="H80" s="26">
        <f t="shared" si="0"/>
        <v>0</v>
      </c>
      <c r="I80" s="28">
        <f t="shared" si="1"/>
        <v>0</v>
      </c>
      <c r="J80" s="45">
        <f t="shared" si="3"/>
        <v>0</v>
      </c>
      <c r="K80" s="45"/>
      <c r="L80" s="45">
        <f t="shared" si="2"/>
        <v>0</v>
      </c>
      <c r="M80" s="45"/>
    </row>
    <row r="81" spans="1:13" ht="25.5" x14ac:dyDescent="0.25">
      <c r="A81" s="31"/>
      <c r="B81" s="8">
        <v>65</v>
      </c>
      <c r="C81" s="10" t="s">
        <v>68</v>
      </c>
      <c r="D81" s="9">
        <v>3</v>
      </c>
      <c r="E81" s="24"/>
      <c r="F81" s="27">
        <v>0</v>
      </c>
      <c r="G81" s="26">
        <v>20</v>
      </c>
      <c r="H81" s="26">
        <f t="shared" si="0"/>
        <v>0</v>
      </c>
      <c r="I81" s="28">
        <f t="shared" si="1"/>
        <v>0</v>
      </c>
      <c r="J81" s="45">
        <f t="shared" si="3"/>
        <v>0</v>
      </c>
      <c r="K81" s="45"/>
      <c r="L81" s="45">
        <f t="shared" si="2"/>
        <v>0</v>
      </c>
      <c r="M81" s="45"/>
    </row>
    <row r="82" spans="1:13" ht="25.5" x14ac:dyDescent="0.25">
      <c r="A82" s="31"/>
      <c r="B82" s="8">
        <v>66</v>
      </c>
      <c r="C82" s="10" t="s">
        <v>69</v>
      </c>
      <c r="D82" s="9">
        <v>5</v>
      </c>
      <c r="E82" s="24"/>
      <c r="F82" s="27">
        <v>0</v>
      </c>
      <c r="G82" s="26">
        <v>20</v>
      </c>
      <c r="H82" s="26">
        <f t="shared" ref="H82:H145" si="4">F82*0.2</f>
        <v>0</v>
      </c>
      <c r="I82" s="28">
        <f t="shared" ref="I82:I145" si="5">F82+H82</f>
        <v>0</v>
      </c>
      <c r="J82" s="45">
        <f t="shared" si="3"/>
        <v>0</v>
      </c>
      <c r="K82" s="45"/>
      <c r="L82" s="45">
        <f t="shared" ref="L82:L145" si="6">D82*I82</f>
        <v>0</v>
      </c>
      <c r="M82" s="45"/>
    </row>
    <row r="83" spans="1:13" ht="25.5" x14ac:dyDescent="0.25">
      <c r="A83" s="31"/>
      <c r="B83" s="8">
        <v>67</v>
      </c>
      <c r="C83" s="10" t="s">
        <v>70</v>
      </c>
      <c r="D83" s="9">
        <v>4</v>
      </c>
      <c r="E83" s="24"/>
      <c r="F83" s="27">
        <v>0</v>
      </c>
      <c r="G83" s="26">
        <v>20</v>
      </c>
      <c r="H83" s="26">
        <f t="shared" si="4"/>
        <v>0</v>
      </c>
      <c r="I83" s="28">
        <f t="shared" si="5"/>
        <v>0</v>
      </c>
      <c r="J83" s="45">
        <f t="shared" ref="J83:J146" si="7">D83*F83</f>
        <v>0</v>
      </c>
      <c r="K83" s="45"/>
      <c r="L83" s="45">
        <f t="shared" si="6"/>
        <v>0</v>
      </c>
      <c r="M83" s="45"/>
    </row>
    <row r="84" spans="1:13" ht="25.5" x14ac:dyDescent="0.25">
      <c r="A84" s="31"/>
      <c r="B84" s="8">
        <v>68</v>
      </c>
      <c r="C84" s="10" t="s">
        <v>71</v>
      </c>
      <c r="D84" s="9">
        <v>2</v>
      </c>
      <c r="E84" s="24"/>
      <c r="F84" s="27">
        <v>0</v>
      </c>
      <c r="G84" s="26">
        <v>20</v>
      </c>
      <c r="H84" s="26">
        <f t="shared" si="4"/>
        <v>0</v>
      </c>
      <c r="I84" s="28">
        <f t="shared" si="5"/>
        <v>0</v>
      </c>
      <c r="J84" s="45">
        <f t="shared" si="7"/>
        <v>0</v>
      </c>
      <c r="K84" s="45"/>
      <c r="L84" s="45">
        <f t="shared" si="6"/>
        <v>0</v>
      </c>
      <c r="M84" s="45"/>
    </row>
    <row r="85" spans="1:13" ht="25.5" x14ac:dyDescent="0.25">
      <c r="A85" s="31"/>
      <c r="B85" s="8">
        <v>69</v>
      </c>
      <c r="C85" s="10" t="s">
        <v>72</v>
      </c>
      <c r="D85" s="9">
        <v>30</v>
      </c>
      <c r="E85" s="24"/>
      <c r="F85" s="27">
        <v>0</v>
      </c>
      <c r="G85" s="26">
        <v>20</v>
      </c>
      <c r="H85" s="26">
        <f t="shared" si="4"/>
        <v>0</v>
      </c>
      <c r="I85" s="28">
        <f t="shared" si="5"/>
        <v>0</v>
      </c>
      <c r="J85" s="45">
        <f t="shared" si="7"/>
        <v>0</v>
      </c>
      <c r="K85" s="45"/>
      <c r="L85" s="45">
        <f t="shared" si="6"/>
        <v>0</v>
      </c>
      <c r="M85" s="45"/>
    </row>
    <row r="86" spans="1:13" ht="25.5" x14ac:dyDescent="0.25">
      <c r="A86" s="31"/>
      <c r="B86" s="8">
        <v>70</v>
      </c>
      <c r="C86" s="10" t="s">
        <v>73</v>
      </c>
      <c r="D86" s="9">
        <v>29</v>
      </c>
      <c r="E86" s="24"/>
      <c r="F86" s="27">
        <v>0</v>
      </c>
      <c r="G86" s="26">
        <v>20</v>
      </c>
      <c r="H86" s="26">
        <f t="shared" si="4"/>
        <v>0</v>
      </c>
      <c r="I86" s="28">
        <f t="shared" si="5"/>
        <v>0</v>
      </c>
      <c r="J86" s="45">
        <f t="shared" si="7"/>
        <v>0</v>
      </c>
      <c r="K86" s="45"/>
      <c r="L86" s="45">
        <f t="shared" si="6"/>
        <v>0</v>
      </c>
      <c r="M86" s="45"/>
    </row>
    <row r="87" spans="1:13" ht="25.5" x14ac:dyDescent="0.25">
      <c r="A87" s="31"/>
      <c r="B87" s="8">
        <v>71</v>
      </c>
      <c r="C87" s="10" t="s">
        <v>74</v>
      </c>
      <c r="D87" s="9">
        <v>72</v>
      </c>
      <c r="E87" s="24"/>
      <c r="F87" s="27">
        <v>0</v>
      </c>
      <c r="G87" s="26">
        <v>20</v>
      </c>
      <c r="H87" s="26">
        <f t="shared" si="4"/>
        <v>0</v>
      </c>
      <c r="I87" s="28">
        <f t="shared" si="5"/>
        <v>0</v>
      </c>
      <c r="J87" s="45">
        <f t="shared" si="7"/>
        <v>0</v>
      </c>
      <c r="K87" s="45"/>
      <c r="L87" s="45">
        <f t="shared" si="6"/>
        <v>0</v>
      </c>
      <c r="M87" s="45"/>
    </row>
    <row r="88" spans="1:13" ht="25.5" x14ac:dyDescent="0.25">
      <c r="A88" s="31"/>
      <c r="B88" s="8">
        <v>72</v>
      </c>
      <c r="C88" s="10" t="s">
        <v>75</v>
      </c>
      <c r="D88" s="9">
        <v>52</v>
      </c>
      <c r="E88" s="24"/>
      <c r="F88" s="27">
        <v>0</v>
      </c>
      <c r="G88" s="26">
        <v>20</v>
      </c>
      <c r="H88" s="26">
        <f t="shared" si="4"/>
        <v>0</v>
      </c>
      <c r="I88" s="28">
        <f t="shared" si="5"/>
        <v>0</v>
      </c>
      <c r="J88" s="45">
        <f t="shared" si="7"/>
        <v>0</v>
      </c>
      <c r="K88" s="45"/>
      <c r="L88" s="45">
        <f t="shared" si="6"/>
        <v>0</v>
      </c>
      <c r="M88" s="45"/>
    </row>
    <row r="89" spans="1:13" ht="25.5" x14ac:dyDescent="0.25">
      <c r="A89" s="31"/>
      <c r="B89" s="8">
        <v>73</v>
      </c>
      <c r="C89" s="10" t="s">
        <v>76</v>
      </c>
      <c r="D89" s="9">
        <v>1</v>
      </c>
      <c r="E89" s="24"/>
      <c r="F89" s="27">
        <v>0</v>
      </c>
      <c r="G89" s="26">
        <v>20</v>
      </c>
      <c r="H89" s="26">
        <f t="shared" si="4"/>
        <v>0</v>
      </c>
      <c r="I89" s="28">
        <f t="shared" si="5"/>
        <v>0</v>
      </c>
      <c r="J89" s="45">
        <f t="shared" si="7"/>
        <v>0</v>
      </c>
      <c r="K89" s="45"/>
      <c r="L89" s="45">
        <f t="shared" si="6"/>
        <v>0</v>
      </c>
      <c r="M89" s="45"/>
    </row>
    <row r="90" spans="1:13" ht="25.5" x14ac:dyDescent="0.25">
      <c r="A90" s="31"/>
      <c r="B90" s="8">
        <v>74</v>
      </c>
      <c r="C90" s="10" t="s">
        <v>77</v>
      </c>
      <c r="D90" s="9">
        <v>17</v>
      </c>
      <c r="E90" s="24"/>
      <c r="F90" s="27">
        <v>0</v>
      </c>
      <c r="G90" s="26">
        <v>20</v>
      </c>
      <c r="H90" s="26">
        <f t="shared" si="4"/>
        <v>0</v>
      </c>
      <c r="I90" s="28">
        <f t="shared" si="5"/>
        <v>0</v>
      </c>
      <c r="J90" s="45">
        <f t="shared" si="7"/>
        <v>0</v>
      </c>
      <c r="K90" s="45"/>
      <c r="L90" s="45">
        <f t="shared" si="6"/>
        <v>0</v>
      </c>
      <c r="M90" s="45"/>
    </row>
    <row r="91" spans="1:13" ht="25.5" x14ac:dyDescent="0.25">
      <c r="A91" s="31"/>
      <c r="B91" s="8">
        <v>75</v>
      </c>
      <c r="C91" s="10" t="s">
        <v>78</v>
      </c>
      <c r="D91" s="9">
        <v>23</v>
      </c>
      <c r="E91" s="24"/>
      <c r="F91" s="27">
        <v>0</v>
      </c>
      <c r="G91" s="26">
        <v>20</v>
      </c>
      <c r="H91" s="26">
        <f t="shared" si="4"/>
        <v>0</v>
      </c>
      <c r="I91" s="28">
        <f t="shared" si="5"/>
        <v>0</v>
      </c>
      <c r="J91" s="45">
        <f t="shared" si="7"/>
        <v>0</v>
      </c>
      <c r="K91" s="45"/>
      <c r="L91" s="45">
        <f t="shared" si="6"/>
        <v>0</v>
      </c>
      <c r="M91" s="45"/>
    </row>
    <row r="92" spans="1:13" ht="25.5" x14ac:dyDescent="0.25">
      <c r="A92" s="31"/>
      <c r="B92" s="8">
        <v>76</v>
      </c>
      <c r="C92" s="10" t="s">
        <v>79</v>
      </c>
      <c r="D92" s="9">
        <v>3</v>
      </c>
      <c r="E92" s="24"/>
      <c r="F92" s="27">
        <v>0</v>
      </c>
      <c r="G92" s="26">
        <v>20</v>
      </c>
      <c r="H92" s="26">
        <f t="shared" si="4"/>
        <v>0</v>
      </c>
      <c r="I92" s="28">
        <f t="shared" si="5"/>
        <v>0</v>
      </c>
      <c r="J92" s="45">
        <f t="shared" si="7"/>
        <v>0</v>
      </c>
      <c r="K92" s="45"/>
      <c r="L92" s="45">
        <f t="shared" si="6"/>
        <v>0</v>
      </c>
      <c r="M92" s="45"/>
    </row>
    <row r="93" spans="1:13" ht="25.5" x14ac:dyDescent="0.25">
      <c r="A93" s="31"/>
      <c r="B93" s="8">
        <v>77</v>
      </c>
      <c r="C93" s="10" t="s">
        <v>80</v>
      </c>
      <c r="D93" s="9">
        <v>7</v>
      </c>
      <c r="E93" s="24"/>
      <c r="F93" s="27">
        <v>0</v>
      </c>
      <c r="G93" s="26">
        <v>20</v>
      </c>
      <c r="H93" s="26">
        <f t="shared" si="4"/>
        <v>0</v>
      </c>
      <c r="I93" s="28">
        <f t="shared" si="5"/>
        <v>0</v>
      </c>
      <c r="J93" s="45">
        <f t="shared" si="7"/>
        <v>0</v>
      </c>
      <c r="K93" s="45"/>
      <c r="L93" s="45">
        <f t="shared" si="6"/>
        <v>0</v>
      </c>
      <c r="M93" s="45"/>
    </row>
    <row r="94" spans="1:13" ht="25.5" x14ac:dyDescent="0.25">
      <c r="A94" s="31"/>
      <c r="B94" s="8">
        <v>78</v>
      </c>
      <c r="C94" s="14" t="s">
        <v>81</v>
      </c>
      <c r="D94" s="15">
        <v>17</v>
      </c>
      <c r="E94" s="24"/>
      <c r="F94" s="27">
        <v>0</v>
      </c>
      <c r="G94" s="26">
        <v>20</v>
      </c>
      <c r="H94" s="26">
        <f t="shared" si="4"/>
        <v>0</v>
      </c>
      <c r="I94" s="28">
        <f t="shared" si="5"/>
        <v>0</v>
      </c>
      <c r="J94" s="45">
        <f t="shared" si="7"/>
        <v>0</v>
      </c>
      <c r="K94" s="45"/>
      <c r="L94" s="45">
        <f t="shared" si="6"/>
        <v>0</v>
      </c>
      <c r="M94" s="45"/>
    </row>
    <row r="95" spans="1:13" ht="25.5" x14ac:dyDescent="0.25">
      <c r="A95" s="31"/>
      <c r="B95" s="8">
        <v>79</v>
      </c>
      <c r="C95" s="14" t="s">
        <v>82</v>
      </c>
      <c r="D95" s="15">
        <v>5</v>
      </c>
      <c r="E95" s="24"/>
      <c r="F95" s="27">
        <v>0</v>
      </c>
      <c r="G95" s="26">
        <v>20</v>
      </c>
      <c r="H95" s="26">
        <f t="shared" si="4"/>
        <v>0</v>
      </c>
      <c r="I95" s="28">
        <f t="shared" si="5"/>
        <v>0</v>
      </c>
      <c r="J95" s="45">
        <f t="shared" si="7"/>
        <v>0</v>
      </c>
      <c r="K95" s="45"/>
      <c r="L95" s="45">
        <f t="shared" si="6"/>
        <v>0</v>
      </c>
      <c r="M95" s="45"/>
    </row>
    <row r="96" spans="1:13" ht="25.5" x14ac:dyDescent="0.2">
      <c r="A96" s="31"/>
      <c r="B96" s="8">
        <v>80</v>
      </c>
      <c r="C96" s="16" t="s">
        <v>83</v>
      </c>
      <c r="D96" s="17">
        <v>4</v>
      </c>
      <c r="E96" s="24"/>
      <c r="F96" s="27">
        <v>0</v>
      </c>
      <c r="G96" s="26">
        <v>20</v>
      </c>
      <c r="H96" s="26">
        <f t="shared" si="4"/>
        <v>0</v>
      </c>
      <c r="I96" s="28">
        <f t="shared" si="5"/>
        <v>0</v>
      </c>
      <c r="J96" s="45">
        <f t="shared" si="7"/>
        <v>0</v>
      </c>
      <c r="K96" s="45"/>
      <c r="L96" s="45">
        <f t="shared" si="6"/>
        <v>0</v>
      </c>
      <c r="M96" s="45"/>
    </row>
    <row r="97" spans="1:13" ht="25.5" x14ac:dyDescent="0.2">
      <c r="A97" s="31"/>
      <c r="B97" s="8">
        <v>81</v>
      </c>
      <c r="C97" s="16" t="s">
        <v>84</v>
      </c>
      <c r="D97" s="17">
        <v>6</v>
      </c>
      <c r="E97" s="24"/>
      <c r="F97" s="27">
        <v>0</v>
      </c>
      <c r="G97" s="26">
        <v>20</v>
      </c>
      <c r="H97" s="26">
        <f t="shared" si="4"/>
        <v>0</v>
      </c>
      <c r="I97" s="28">
        <f t="shared" si="5"/>
        <v>0</v>
      </c>
      <c r="J97" s="45">
        <f t="shared" si="7"/>
        <v>0</v>
      </c>
      <c r="K97" s="45"/>
      <c r="L97" s="45">
        <f t="shared" si="6"/>
        <v>0</v>
      </c>
      <c r="M97" s="45"/>
    </row>
    <row r="98" spans="1:13" ht="25.5" x14ac:dyDescent="0.2">
      <c r="A98" s="31"/>
      <c r="B98" s="8">
        <v>82</v>
      </c>
      <c r="C98" s="16" t="s">
        <v>85</v>
      </c>
      <c r="D98" s="17">
        <v>2</v>
      </c>
      <c r="E98" s="24"/>
      <c r="F98" s="27">
        <v>0</v>
      </c>
      <c r="G98" s="26">
        <v>20</v>
      </c>
      <c r="H98" s="26">
        <f t="shared" si="4"/>
        <v>0</v>
      </c>
      <c r="I98" s="28">
        <f t="shared" si="5"/>
        <v>0</v>
      </c>
      <c r="J98" s="45">
        <f t="shared" si="7"/>
        <v>0</v>
      </c>
      <c r="K98" s="45"/>
      <c r="L98" s="45">
        <f t="shared" si="6"/>
        <v>0</v>
      </c>
      <c r="M98" s="45"/>
    </row>
    <row r="99" spans="1:13" ht="25.5" x14ac:dyDescent="0.2">
      <c r="A99" s="31"/>
      <c r="B99" s="8">
        <v>83</v>
      </c>
      <c r="C99" s="16" t="s">
        <v>86</v>
      </c>
      <c r="D99" s="17">
        <v>59</v>
      </c>
      <c r="E99" s="24"/>
      <c r="F99" s="27">
        <v>0</v>
      </c>
      <c r="G99" s="26">
        <v>20</v>
      </c>
      <c r="H99" s="26">
        <f t="shared" si="4"/>
        <v>0</v>
      </c>
      <c r="I99" s="28">
        <f t="shared" si="5"/>
        <v>0</v>
      </c>
      <c r="J99" s="45">
        <f t="shared" si="7"/>
        <v>0</v>
      </c>
      <c r="K99" s="45"/>
      <c r="L99" s="45">
        <f t="shared" si="6"/>
        <v>0</v>
      </c>
      <c r="M99" s="45"/>
    </row>
    <row r="100" spans="1:13" ht="25.5" x14ac:dyDescent="0.2">
      <c r="A100" s="31"/>
      <c r="B100" s="8">
        <v>84</v>
      </c>
      <c r="C100" s="16" t="s">
        <v>87</v>
      </c>
      <c r="D100" s="17">
        <v>12</v>
      </c>
      <c r="E100" s="24"/>
      <c r="F100" s="27">
        <v>0</v>
      </c>
      <c r="G100" s="26">
        <v>20</v>
      </c>
      <c r="H100" s="26">
        <f t="shared" si="4"/>
        <v>0</v>
      </c>
      <c r="I100" s="28">
        <f t="shared" si="5"/>
        <v>0</v>
      </c>
      <c r="J100" s="45">
        <f t="shared" si="7"/>
        <v>0</v>
      </c>
      <c r="K100" s="45"/>
      <c r="L100" s="45">
        <f t="shared" si="6"/>
        <v>0</v>
      </c>
      <c r="M100" s="45"/>
    </row>
    <row r="101" spans="1:13" ht="25.5" x14ac:dyDescent="0.2">
      <c r="A101" s="31"/>
      <c r="B101" s="8">
        <v>85</v>
      </c>
      <c r="C101" s="16" t="s">
        <v>88</v>
      </c>
      <c r="D101" s="17">
        <v>4</v>
      </c>
      <c r="E101" s="24"/>
      <c r="F101" s="27">
        <v>0</v>
      </c>
      <c r="G101" s="26">
        <v>20</v>
      </c>
      <c r="H101" s="26">
        <f t="shared" si="4"/>
        <v>0</v>
      </c>
      <c r="I101" s="28">
        <f t="shared" si="5"/>
        <v>0</v>
      </c>
      <c r="J101" s="45">
        <f t="shared" si="7"/>
        <v>0</v>
      </c>
      <c r="K101" s="45"/>
      <c r="L101" s="45">
        <f t="shared" si="6"/>
        <v>0</v>
      </c>
      <c r="M101" s="45"/>
    </row>
    <row r="102" spans="1:13" ht="25.5" x14ac:dyDescent="0.2">
      <c r="A102" s="31"/>
      <c r="B102" s="8">
        <v>86</v>
      </c>
      <c r="C102" s="16" t="s">
        <v>89</v>
      </c>
      <c r="D102" s="17">
        <v>1</v>
      </c>
      <c r="E102" s="24"/>
      <c r="F102" s="27">
        <v>0</v>
      </c>
      <c r="G102" s="26">
        <v>20</v>
      </c>
      <c r="H102" s="26">
        <f t="shared" si="4"/>
        <v>0</v>
      </c>
      <c r="I102" s="28">
        <f t="shared" si="5"/>
        <v>0</v>
      </c>
      <c r="J102" s="45">
        <f t="shared" si="7"/>
        <v>0</v>
      </c>
      <c r="K102" s="45"/>
      <c r="L102" s="45">
        <f t="shared" si="6"/>
        <v>0</v>
      </c>
      <c r="M102" s="45"/>
    </row>
    <row r="103" spans="1:13" ht="25.5" x14ac:dyDescent="0.2">
      <c r="A103" s="31"/>
      <c r="B103" s="8">
        <v>87</v>
      </c>
      <c r="C103" s="16" t="s">
        <v>90</v>
      </c>
      <c r="D103" s="17">
        <v>3</v>
      </c>
      <c r="E103" s="24"/>
      <c r="F103" s="27">
        <v>0</v>
      </c>
      <c r="G103" s="26">
        <v>20</v>
      </c>
      <c r="H103" s="26">
        <f t="shared" si="4"/>
        <v>0</v>
      </c>
      <c r="I103" s="28">
        <f t="shared" si="5"/>
        <v>0</v>
      </c>
      <c r="J103" s="45">
        <f t="shared" si="7"/>
        <v>0</v>
      </c>
      <c r="K103" s="45"/>
      <c r="L103" s="45">
        <f t="shared" si="6"/>
        <v>0</v>
      </c>
      <c r="M103" s="45"/>
    </row>
    <row r="104" spans="1:13" ht="25.5" x14ac:dyDescent="0.2">
      <c r="A104" s="31"/>
      <c r="B104" s="8">
        <v>88</v>
      </c>
      <c r="C104" s="16" t="s">
        <v>91</v>
      </c>
      <c r="D104" s="17">
        <v>8</v>
      </c>
      <c r="E104" s="24"/>
      <c r="F104" s="27">
        <v>0</v>
      </c>
      <c r="G104" s="26">
        <v>20</v>
      </c>
      <c r="H104" s="26">
        <f t="shared" si="4"/>
        <v>0</v>
      </c>
      <c r="I104" s="28">
        <f t="shared" si="5"/>
        <v>0</v>
      </c>
      <c r="J104" s="45">
        <f t="shared" si="7"/>
        <v>0</v>
      </c>
      <c r="K104" s="45"/>
      <c r="L104" s="45">
        <f t="shared" si="6"/>
        <v>0</v>
      </c>
      <c r="M104" s="45"/>
    </row>
    <row r="105" spans="1:13" ht="25.5" x14ac:dyDescent="0.2">
      <c r="A105" s="31"/>
      <c r="B105" s="8">
        <v>89</v>
      </c>
      <c r="C105" s="16" t="s">
        <v>92</v>
      </c>
      <c r="D105" s="17">
        <v>1</v>
      </c>
      <c r="E105" s="24"/>
      <c r="F105" s="27">
        <v>0</v>
      </c>
      <c r="G105" s="26">
        <v>20</v>
      </c>
      <c r="H105" s="26">
        <f t="shared" si="4"/>
        <v>0</v>
      </c>
      <c r="I105" s="28">
        <f t="shared" si="5"/>
        <v>0</v>
      </c>
      <c r="J105" s="45">
        <f t="shared" si="7"/>
        <v>0</v>
      </c>
      <c r="K105" s="45"/>
      <c r="L105" s="45">
        <f t="shared" si="6"/>
        <v>0</v>
      </c>
      <c r="M105" s="45"/>
    </row>
    <row r="106" spans="1:13" ht="25.5" x14ac:dyDescent="0.2">
      <c r="A106" s="31"/>
      <c r="B106" s="8">
        <v>90</v>
      </c>
      <c r="C106" s="16" t="s">
        <v>93</v>
      </c>
      <c r="D106" s="17">
        <v>6</v>
      </c>
      <c r="E106" s="24"/>
      <c r="F106" s="27">
        <v>0</v>
      </c>
      <c r="G106" s="26">
        <v>20</v>
      </c>
      <c r="H106" s="26">
        <f t="shared" si="4"/>
        <v>0</v>
      </c>
      <c r="I106" s="28">
        <f t="shared" si="5"/>
        <v>0</v>
      </c>
      <c r="J106" s="45">
        <f t="shared" si="7"/>
        <v>0</v>
      </c>
      <c r="K106" s="45"/>
      <c r="L106" s="45">
        <f t="shared" si="6"/>
        <v>0</v>
      </c>
      <c r="M106" s="45"/>
    </row>
    <row r="107" spans="1:13" ht="25.5" x14ac:dyDescent="0.2">
      <c r="A107" s="31"/>
      <c r="B107" s="8">
        <v>91</v>
      </c>
      <c r="C107" s="16" t="s">
        <v>94</v>
      </c>
      <c r="D107" s="17">
        <v>2</v>
      </c>
      <c r="E107" s="24"/>
      <c r="F107" s="27">
        <v>0</v>
      </c>
      <c r="G107" s="26">
        <v>20</v>
      </c>
      <c r="H107" s="26">
        <f t="shared" si="4"/>
        <v>0</v>
      </c>
      <c r="I107" s="28">
        <f t="shared" si="5"/>
        <v>0</v>
      </c>
      <c r="J107" s="45">
        <f t="shared" si="7"/>
        <v>0</v>
      </c>
      <c r="K107" s="45"/>
      <c r="L107" s="45">
        <f t="shared" si="6"/>
        <v>0</v>
      </c>
      <c r="M107" s="45"/>
    </row>
    <row r="108" spans="1:13" ht="25.5" x14ac:dyDescent="0.2">
      <c r="A108" s="31"/>
      <c r="B108" s="8">
        <v>92</v>
      </c>
      <c r="C108" s="16" t="s">
        <v>95</v>
      </c>
      <c r="D108" s="17">
        <v>4</v>
      </c>
      <c r="E108" s="24"/>
      <c r="F108" s="27">
        <v>0</v>
      </c>
      <c r="G108" s="26">
        <v>20</v>
      </c>
      <c r="H108" s="26">
        <f t="shared" si="4"/>
        <v>0</v>
      </c>
      <c r="I108" s="28">
        <f t="shared" si="5"/>
        <v>0</v>
      </c>
      <c r="J108" s="45">
        <f t="shared" si="7"/>
        <v>0</v>
      </c>
      <c r="K108" s="45"/>
      <c r="L108" s="45">
        <f t="shared" si="6"/>
        <v>0</v>
      </c>
      <c r="M108" s="45"/>
    </row>
    <row r="109" spans="1:13" ht="25.5" x14ac:dyDescent="0.2">
      <c r="A109" s="31"/>
      <c r="B109" s="8">
        <v>93</v>
      </c>
      <c r="C109" s="16" t="s">
        <v>96</v>
      </c>
      <c r="D109" s="17">
        <v>1</v>
      </c>
      <c r="E109" s="24"/>
      <c r="F109" s="27">
        <v>0</v>
      </c>
      <c r="G109" s="26">
        <v>20</v>
      </c>
      <c r="H109" s="26">
        <f t="shared" si="4"/>
        <v>0</v>
      </c>
      <c r="I109" s="28">
        <f t="shared" si="5"/>
        <v>0</v>
      </c>
      <c r="J109" s="45">
        <f t="shared" si="7"/>
        <v>0</v>
      </c>
      <c r="K109" s="45"/>
      <c r="L109" s="45">
        <f t="shared" si="6"/>
        <v>0</v>
      </c>
      <c r="M109" s="45"/>
    </row>
    <row r="110" spans="1:13" ht="25.5" x14ac:dyDescent="0.2">
      <c r="A110" s="31"/>
      <c r="B110" s="8">
        <v>94</v>
      </c>
      <c r="C110" s="16" t="s">
        <v>97</v>
      </c>
      <c r="D110" s="17">
        <v>4</v>
      </c>
      <c r="E110" s="24"/>
      <c r="F110" s="27">
        <v>0</v>
      </c>
      <c r="G110" s="26">
        <v>20</v>
      </c>
      <c r="H110" s="26">
        <f t="shared" si="4"/>
        <v>0</v>
      </c>
      <c r="I110" s="28">
        <f t="shared" si="5"/>
        <v>0</v>
      </c>
      <c r="J110" s="45">
        <f t="shared" si="7"/>
        <v>0</v>
      </c>
      <c r="K110" s="45"/>
      <c r="L110" s="45">
        <f t="shared" si="6"/>
        <v>0</v>
      </c>
      <c r="M110" s="45"/>
    </row>
    <row r="111" spans="1:13" ht="25.5" x14ac:dyDescent="0.2">
      <c r="A111" s="31"/>
      <c r="B111" s="8">
        <v>95</v>
      </c>
      <c r="C111" s="16" t="s">
        <v>98</v>
      </c>
      <c r="D111" s="17">
        <v>1</v>
      </c>
      <c r="E111" s="24"/>
      <c r="F111" s="27">
        <v>0</v>
      </c>
      <c r="G111" s="26">
        <v>20</v>
      </c>
      <c r="H111" s="26">
        <f t="shared" si="4"/>
        <v>0</v>
      </c>
      <c r="I111" s="28">
        <f t="shared" si="5"/>
        <v>0</v>
      </c>
      <c r="J111" s="45">
        <f t="shared" si="7"/>
        <v>0</v>
      </c>
      <c r="K111" s="45"/>
      <c r="L111" s="45">
        <f t="shared" si="6"/>
        <v>0</v>
      </c>
      <c r="M111" s="45"/>
    </row>
    <row r="112" spans="1:13" ht="25.5" x14ac:dyDescent="0.2">
      <c r="A112" s="31"/>
      <c r="B112" s="8">
        <v>96</v>
      </c>
      <c r="C112" s="16" t="s">
        <v>99</v>
      </c>
      <c r="D112" s="17">
        <v>2</v>
      </c>
      <c r="E112" s="24"/>
      <c r="F112" s="27">
        <v>0</v>
      </c>
      <c r="G112" s="26">
        <v>20</v>
      </c>
      <c r="H112" s="26">
        <f t="shared" si="4"/>
        <v>0</v>
      </c>
      <c r="I112" s="28">
        <f t="shared" si="5"/>
        <v>0</v>
      </c>
      <c r="J112" s="45">
        <f t="shared" si="7"/>
        <v>0</v>
      </c>
      <c r="K112" s="45"/>
      <c r="L112" s="45">
        <f t="shared" si="6"/>
        <v>0</v>
      </c>
      <c r="M112" s="45"/>
    </row>
    <row r="113" spans="1:13" ht="25.5" x14ac:dyDescent="0.2">
      <c r="A113" s="31"/>
      <c r="B113" s="8">
        <v>97</v>
      </c>
      <c r="C113" s="16" t="s">
        <v>100</v>
      </c>
      <c r="D113" s="17">
        <v>1</v>
      </c>
      <c r="E113" s="24"/>
      <c r="F113" s="27">
        <v>0</v>
      </c>
      <c r="G113" s="26">
        <v>20</v>
      </c>
      <c r="H113" s="26">
        <f t="shared" si="4"/>
        <v>0</v>
      </c>
      <c r="I113" s="28">
        <f t="shared" si="5"/>
        <v>0</v>
      </c>
      <c r="J113" s="45">
        <f t="shared" si="7"/>
        <v>0</v>
      </c>
      <c r="K113" s="45"/>
      <c r="L113" s="45">
        <f t="shared" si="6"/>
        <v>0</v>
      </c>
      <c r="M113" s="45"/>
    </row>
    <row r="114" spans="1:13" ht="25.5" x14ac:dyDescent="0.2">
      <c r="A114" s="31"/>
      <c r="B114" s="8">
        <v>98</v>
      </c>
      <c r="C114" s="16" t="s">
        <v>101</v>
      </c>
      <c r="D114" s="17">
        <v>1</v>
      </c>
      <c r="E114" s="24"/>
      <c r="F114" s="27">
        <v>0</v>
      </c>
      <c r="G114" s="26">
        <v>20</v>
      </c>
      <c r="H114" s="26">
        <f t="shared" si="4"/>
        <v>0</v>
      </c>
      <c r="I114" s="28">
        <f t="shared" si="5"/>
        <v>0</v>
      </c>
      <c r="J114" s="45">
        <f t="shared" si="7"/>
        <v>0</v>
      </c>
      <c r="K114" s="45"/>
      <c r="L114" s="45">
        <f t="shared" si="6"/>
        <v>0</v>
      </c>
      <c r="M114" s="45"/>
    </row>
    <row r="115" spans="1:13" ht="25.5" x14ac:dyDescent="0.2">
      <c r="A115" s="31"/>
      <c r="B115" s="8">
        <v>99</v>
      </c>
      <c r="C115" s="16" t="s">
        <v>102</v>
      </c>
      <c r="D115" s="17">
        <v>1</v>
      </c>
      <c r="E115" s="24"/>
      <c r="F115" s="27">
        <v>0</v>
      </c>
      <c r="G115" s="26">
        <v>20</v>
      </c>
      <c r="H115" s="26">
        <f t="shared" si="4"/>
        <v>0</v>
      </c>
      <c r="I115" s="28">
        <f t="shared" si="5"/>
        <v>0</v>
      </c>
      <c r="J115" s="45">
        <f t="shared" si="7"/>
        <v>0</v>
      </c>
      <c r="K115" s="45"/>
      <c r="L115" s="45">
        <f t="shared" si="6"/>
        <v>0</v>
      </c>
      <c r="M115" s="45"/>
    </row>
    <row r="116" spans="1:13" ht="25.5" x14ac:dyDescent="0.2">
      <c r="A116" s="31"/>
      <c r="B116" s="8">
        <v>100</v>
      </c>
      <c r="C116" s="16" t="s">
        <v>103</v>
      </c>
      <c r="D116" s="17">
        <v>17</v>
      </c>
      <c r="E116" s="24"/>
      <c r="F116" s="27">
        <v>0</v>
      </c>
      <c r="G116" s="26">
        <v>20</v>
      </c>
      <c r="H116" s="26">
        <f t="shared" si="4"/>
        <v>0</v>
      </c>
      <c r="I116" s="28">
        <f t="shared" si="5"/>
        <v>0</v>
      </c>
      <c r="J116" s="45">
        <f t="shared" si="7"/>
        <v>0</v>
      </c>
      <c r="K116" s="45"/>
      <c r="L116" s="45">
        <f t="shared" si="6"/>
        <v>0</v>
      </c>
      <c r="M116" s="45"/>
    </row>
    <row r="117" spans="1:13" ht="25.5" x14ac:dyDescent="0.2">
      <c r="A117" s="31"/>
      <c r="B117" s="8">
        <v>101</v>
      </c>
      <c r="C117" s="16" t="s">
        <v>104</v>
      </c>
      <c r="D117" s="17">
        <v>3</v>
      </c>
      <c r="E117" s="24"/>
      <c r="F117" s="27">
        <v>0</v>
      </c>
      <c r="G117" s="26">
        <v>20</v>
      </c>
      <c r="H117" s="26">
        <f t="shared" si="4"/>
        <v>0</v>
      </c>
      <c r="I117" s="28">
        <f t="shared" si="5"/>
        <v>0</v>
      </c>
      <c r="J117" s="45">
        <f t="shared" si="7"/>
        <v>0</v>
      </c>
      <c r="K117" s="45"/>
      <c r="L117" s="45">
        <f t="shared" si="6"/>
        <v>0</v>
      </c>
      <c r="M117" s="45"/>
    </row>
    <row r="118" spans="1:13" ht="38.25" customHeight="1" x14ac:dyDescent="0.2">
      <c r="A118" s="31"/>
      <c r="B118" s="8">
        <v>102</v>
      </c>
      <c r="C118" s="16" t="s">
        <v>105</v>
      </c>
      <c r="D118" s="17">
        <v>2</v>
      </c>
      <c r="E118" s="24"/>
      <c r="F118" s="27">
        <v>0</v>
      </c>
      <c r="G118" s="26">
        <v>20</v>
      </c>
      <c r="H118" s="26">
        <f t="shared" si="4"/>
        <v>0</v>
      </c>
      <c r="I118" s="28">
        <f t="shared" si="5"/>
        <v>0</v>
      </c>
      <c r="J118" s="45">
        <f t="shared" si="7"/>
        <v>0</v>
      </c>
      <c r="K118" s="45"/>
      <c r="L118" s="45">
        <f t="shared" si="6"/>
        <v>0</v>
      </c>
      <c r="M118" s="45"/>
    </row>
    <row r="119" spans="1:13" ht="38.25" customHeight="1" x14ac:dyDescent="0.2">
      <c r="A119" s="31"/>
      <c r="B119" s="8">
        <v>103</v>
      </c>
      <c r="C119" s="16" t="s">
        <v>106</v>
      </c>
      <c r="D119" s="17">
        <v>3</v>
      </c>
      <c r="E119" s="24"/>
      <c r="F119" s="27">
        <v>0</v>
      </c>
      <c r="G119" s="26">
        <v>20</v>
      </c>
      <c r="H119" s="26">
        <f t="shared" si="4"/>
        <v>0</v>
      </c>
      <c r="I119" s="28">
        <f t="shared" si="5"/>
        <v>0</v>
      </c>
      <c r="J119" s="45">
        <f t="shared" si="7"/>
        <v>0</v>
      </c>
      <c r="K119" s="45"/>
      <c r="L119" s="45">
        <f t="shared" si="6"/>
        <v>0</v>
      </c>
      <c r="M119" s="45"/>
    </row>
    <row r="120" spans="1:13" ht="38.25" customHeight="1" x14ac:dyDescent="0.2">
      <c r="A120" s="31"/>
      <c r="B120" s="8">
        <v>104</v>
      </c>
      <c r="C120" s="16" t="s">
        <v>107</v>
      </c>
      <c r="D120" s="17">
        <v>21</v>
      </c>
      <c r="E120" s="24"/>
      <c r="F120" s="27">
        <v>0</v>
      </c>
      <c r="G120" s="26">
        <v>20</v>
      </c>
      <c r="H120" s="26">
        <f t="shared" si="4"/>
        <v>0</v>
      </c>
      <c r="I120" s="28">
        <f t="shared" si="5"/>
        <v>0</v>
      </c>
      <c r="J120" s="45">
        <f t="shared" si="7"/>
        <v>0</v>
      </c>
      <c r="K120" s="45"/>
      <c r="L120" s="45">
        <f t="shared" si="6"/>
        <v>0</v>
      </c>
      <c r="M120" s="45"/>
    </row>
    <row r="121" spans="1:13" ht="38.25" customHeight="1" x14ac:dyDescent="0.2">
      <c r="A121" s="31"/>
      <c r="B121" s="8">
        <v>105</v>
      </c>
      <c r="C121" s="16" t="s">
        <v>108</v>
      </c>
      <c r="D121" s="17">
        <v>4</v>
      </c>
      <c r="E121" s="24"/>
      <c r="F121" s="27">
        <v>0</v>
      </c>
      <c r="G121" s="26">
        <v>20</v>
      </c>
      <c r="H121" s="26">
        <f t="shared" si="4"/>
        <v>0</v>
      </c>
      <c r="I121" s="28">
        <f t="shared" si="5"/>
        <v>0</v>
      </c>
      <c r="J121" s="45">
        <f t="shared" si="7"/>
        <v>0</v>
      </c>
      <c r="K121" s="45"/>
      <c r="L121" s="45">
        <f t="shared" si="6"/>
        <v>0</v>
      </c>
      <c r="M121" s="45"/>
    </row>
    <row r="122" spans="1:13" ht="15.75" x14ac:dyDescent="0.2">
      <c r="A122" s="31"/>
      <c r="B122" s="8">
        <v>106</v>
      </c>
      <c r="C122" s="16" t="s">
        <v>109</v>
      </c>
      <c r="D122" s="17">
        <v>2</v>
      </c>
      <c r="E122" s="24"/>
      <c r="F122" s="27">
        <v>0</v>
      </c>
      <c r="G122" s="26">
        <v>20</v>
      </c>
      <c r="H122" s="26">
        <f t="shared" si="4"/>
        <v>0</v>
      </c>
      <c r="I122" s="28">
        <f t="shared" si="5"/>
        <v>0</v>
      </c>
      <c r="J122" s="45">
        <f t="shared" si="7"/>
        <v>0</v>
      </c>
      <c r="K122" s="45"/>
      <c r="L122" s="45">
        <f t="shared" si="6"/>
        <v>0</v>
      </c>
      <c r="M122" s="45"/>
    </row>
    <row r="123" spans="1:13" ht="38.25" x14ac:dyDescent="0.2">
      <c r="A123" s="31"/>
      <c r="B123" s="8">
        <v>107</v>
      </c>
      <c r="C123" s="16" t="s">
        <v>110</v>
      </c>
      <c r="D123" s="17">
        <v>3</v>
      </c>
      <c r="E123" s="24"/>
      <c r="F123" s="27">
        <v>0</v>
      </c>
      <c r="G123" s="26">
        <v>20</v>
      </c>
      <c r="H123" s="26">
        <f t="shared" si="4"/>
        <v>0</v>
      </c>
      <c r="I123" s="28">
        <f t="shared" si="5"/>
        <v>0</v>
      </c>
      <c r="J123" s="45">
        <f t="shared" si="7"/>
        <v>0</v>
      </c>
      <c r="K123" s="45"/>
      <c r="L123" s="45">
        <f t="shared" si="6"/>
        <v>0</v>
      </c>
      <c r="M123" s="45"/>
    </row>
    <row r="124" spans="1:13" ht="25.5" x14ac:dyDescent="0.2">
      <c r="A124" s="31"/>
      <c r="B124" s="8">
        <v>108</v>
      </c>
      <c r="C124" s="16" t="s">
        <v>111</v>
      </c>
      <c r="D124" s="17">
        <v>1</v>
      </c>
      <c r="E124" s="24"/>
      <c r="F124" s="27">
        <v>0</v>
      </c>
      <c r="G124" s="26">
        <v>20</v>
      </c>
      <c r="H124" s="26">
        <f t="shared" si="4"/>
        <v>0</v>
      </c>
      <c r="I124" s="28">
        <f t="shared" si="5"/>
        <v>0</v>
      </c>
      <c r="J124" s="45">
        <f t="shared" si="7"/>
        <v>0</v>
      </c>
      <c r="K124" s="45"/>
      <c r="L124" s="45">
        <f t="shared" si="6"/>
        <v>0</v>
      </c>
      <c r="M124" s="45"/>
    </row>
    <row r="125" spans="1:13" ht="25.5" x14ac:dyDescent="0.2">
      <c r="A125" s="31"/>
      <c r="B125" s="8">
        <v>109</v>
      </c>
      <c r="C125" s="16" t="s">
        <v>112</v>
      </c>
      <c r="D125" s="17">
        <v>2</v>
      </c>
      <c r="E125" s="24"/>
      <c r="F125" s="27">
        <v>0</v>
      </c>
      <c r="G125" s="26">
        <v>20</v>
      </c>
      <c r="H125" s="26">
        <f t="shared" si="4"/>
        <v>0</v>
      </c>
      <c r="I125" s="28">
        <f t="shared" si="5"/>
        <v>0</v>
      </c>
      <c r="J125" s="45">
        <f t="shared" si="7"/>
        <v>0</v>
      </c>
      <c r="K125" s="45"/>
      <c r="L125" s="45">
        <f t="shared" si="6"/>
        <v>0</v>
      </c>
      <c r="M125" s="45"/>
    </row>
    <row r="126" spans="1:13" ht="15.75" x14ac:dyDescent="0.2">
      <c r="A126" s="31"/>
      <c r="B126" s="8">
        <v>110</v>
      </c>
      <c r="C126" s="16" t="s">
        <v>113</v>
      </c>
      <c r="D126" s="17">
        <v>1</v>
      </c>
      <c r="E126" s="24"/>
      <c r="F126" s="27">
        <v>0</v>
      </c>
      <c r="G126" s="26">
        <v>20</v>
      </c>
      <c r="H126" s="26">
        <f t="shared" si="4"/>
        <v>0</v>
      </c>
      <c r="I126" s="28">
        <f t="shared" si="5"/>
        <v>0</v>
      </c>
      <c r="J126" s="45">
        <f t="shared" si="7"/>
        <v>0</v>
      </c>
      <c r="K126" s="45"/>
      <c r="L126" s="45">
        <f t="shared" si="6"/>
        <v>0</v>
      </c>
      <c r="M126" s="45"/>
    </row>
    <row r="127" spans="1:13" ht="15.75" customHeight="1" x14ac:dyDescent="0.2">
      <c r="A127" s="31"/>
      <c r="B127" s="8">
        <v>111</v>
      </c>
      <c r="C127" s="16" t="s">
        <v>114</v>
      </c>
      <c r="D127" s="17">
        <v>1</v>
      </c>
      <c r="E127" s="24"/>
      <c r="F127" s="27">
        <v>0</v>
      </c>
      <c r="G127" s="26">
        <v>20</v>
      </c>
      <c r="H127" s="26">
        <f t="shared" si="4"/>
        <v>0</v>
      </c>
      <c r="I127" s="28">
        <f t="shared" si="5"/>
        <v>0</v>
      </c>
      <c r="J127" s="45">
        <f t="shared" si="7"/>
        <v>0</v>
      </c>
      <c r="K127" s="45"/>
      <c r="L127" s="45">
        <f t="shared" si="6"/>
        <v>0</v>
      </c>
      <c r="M127" s="45"/>
    </row>
    <row r="128" spans="1:13" ht="15.75" x14ac:dyDescent="0.2">
      <c r="A128" s="31"/>
      <c r="B128" s="8">
        <v>112</v>
      </c>
      <c r="C128" s="16" t="s">
        <v>115</v>
      </c>
      <c r="D128" s="17">
        <v>5</v>
      </c>
      <c r="E128" s="24"/>
      <c r="F128" s="27">
        <v>0</v>
      </c>
      <c r="G128" s="26">
        <v>20</v>
      </c>
      <c r="H128" s="26">
        <f t="shared" si="4"/>
        <v>0</v>
      </c>
      <c r="I128" s="28">
        <f t="shared" si="5"/>
        <v>0</v>
      </c>
      <c r="J128" s="45">
        <f t="shared" si="7"/>
        <v>0</v>
      </c>
      <c r="K128" s="45"/>
      <c r="L128" s="45">
        <f t="shared" si="6"/>
        <v>0</v>
      </c>
      <c r="M128" s="45"/>
    </row>
    <row r="129" spans="1:13" ht="15.75" x14ac:dyDescent="0.2">
      <c r="A129" s="31"/>
      <c r="B129" s="8">
        <v>113</v>
      </c>
      <c r="C129" s="16" t="s">
        <v>116</v>
      </c>
      <c r="D129" s="17">
        <v>3</v>
      </c>
      <c r="E129" s="24"/>
      <c r="F129" s="27">
        <v>0</v>
      </c>
      <c r="G129" s="26">
        <v>20</v>
      </c>
      <c r="H129" s="26">
        <f t="shared" si="4"/>
        <v>0</v>
      </c>
      <c r="I129" s="28">
        <f t="shared" si="5"/>
        <v>0</v>
      </c>
      <c r="J129" s="45">
        <f t="shared" si="7"/>
        <v>0</v>
      </c>
      <c r="K129" s="45"/>
      <c r="L129" s="45">
        <f t="shared" si="6"/>
        <v>0</v>
      </c>
      <c r="M129" s="45"/>
    </row>
    <row r="130" spans="1:13" ht="15.75" x14ac:dyDescent="0.2">
      <c r="A130" s="31"/>
      <c r="B130" s="8">
        <v>114</v>
      </c>
      <c r="C130" s="16" t="s">
        <v>117</v>
      </c>
      <c r="D130" s="17">
        <v>2</v>
      </c>
      <c r="E130" s="24"/>
      <c r="F130" s="27">
        <v>0</v>
      </c>
      <c r="G130" s="26">
        <v>20</v>
      </c>
      <c r="H130" s="26">
        <f t="shared" si="4"/>
        <v>0</v>
      </c>
      <c r="I130" s="28">
        <f t="shared" si="5"/>
        <v>0</v>
      </c>
      <c r="J130" s="45">
        <f t="shared" si="7"/>
        <v>0</v>
      </c>
      <c r="K130" s="45"/>
      <c r="L130" s="45">
        <f t="shared" si="6"/>
        <v>0</v>
      </c>
      <c r="M130" s="45"/>
    </row>
    <row r="131" spans="1:13" ht="25.5" x14ac:dyDescent="0.2">
      <c r="A131" s="31"/>
      <c r="B131" s="8">
        <v>115</v>
      </c>
      <c r="C131" s="16" t="s">
        <v>118</v>
      </c>
      <c r="D131" s="17">
        <v>1</v>
      </c>
      <c r="E131" s="24"/>
      <c r="F131" s="27">
        <v>0</v>
      </c>
      <c r="G131" s="26">
        <v>20</v>
      </c>
      <c r="H131" s="26">
        <f t="shared" si="4"/>
        <v>0</v>
      </c>
      <c r="I131" s="28">
        <f t="shared" si="5"/>
        <v>0</v>
      </c>
      <c r="J131" s="45">
        <f t="shared" si="7"/>
        <v>0</v>
      </c>
      <c r="K131" s="45"/>
      <c r="L131" s="45">
        <f t="shared" si="6"/>
        <v>0</v>
      </c>
      <c r="M131" s="45"/>
    </row>
    <row r="132" spans="1:13" ht="15.75" x14ac:dyDescent="0.2">
      <c r="A132" s="31"/>
      <c r="B132" s="8">
        <v>116</v>
      </c>
      <c r="C132" s="16" t="s">
        <v>119</v>
      </c>
      <c r="D132" s="17">
        <v>1</v>
      </c>
      <c r="E132" s="24"/>
      <c r="F132" s="27">
        <v>0</v>
      </c>
      <c r="G132" s="26">
        <v>20</v>
      </c>
      <c r="H132" s="26">
        <f t="shared" si="4"/>
        <v>0</v>
      </c>
      <c r="I132" s="28">
        <f t="shared" si="5"/>
        <v>0</v>
      </c>
      <c r="J132" s="45">
        <f t="shared" si="7"/>
        <v>0</v>
      </c>
      <c r="K132" s="45"/>
      <c r="L132" s="45">
        <f t="shared" si="6"/>
        <v>0</v>
      </c>
      <c r="M132" s="45"/>
    </row>
    <row r="133" spans="1:13" ht="15.75" x14ac:dyDescent="0.2">
      <c r="A133" s="31"/>
      <c r="B133" s="8">
        <v>117</v>
      </c>
      <c r="C133" s="16" t="s">
        <v>120</v>
      </c>
      <c r="D133" s="17">
        <v>2</v>
      </c>
      <c r="E133" s="24"/>
      <c r="F133" s="27">
        <v>0</v>
      </c>
      <c r="G133" s="26">
        <v>20</v>
      </c>
      <c r="H133" s="26">
        <f t="shared" si="4"/>
        <v>0</v>
      </c>
      <c r="I133" s="28">
        <f t="shared" si="5"/>
        <v>0</v>
      </c>
      <c r="J133" s="45">
        <f t="shared" si="7"/>
        <v>0</v>
      </c>
      <c r="K133" s="45"/>
      <c r="L133" s="45">
        <f t="shared" si="6"/>
        <v>0</v>
      </c>
      <c r="M133" s="45"/>
    </row>
    <row r="134" spans="1:13" ht="15.75" x14ac:dyDescent="0.2">
      <c r="A134" s="31"/>
      <c r="B134" s="8">
        <v>118</v>
      </c>
      <c r="C134" s="16" t="s">
        <v>121</v>
      </c>
      <c r="D134" s="17">
        <v>1</v>
      </c>
      <c r="E134" s="24"/>
      <c r="F134" s="27">
        <v>0</v>
      </c>
      <c r="G134" s="26">
        <v>20</v>
      </c>
      <c r="H134" s="26">
        <f t="shared" si="4"/>
        <v>0</v>
      </c>
      <c r="I134" s="28">
        <f t="shared" si="5"/>
        <v>0</v>
      </c>
      <c r="J134" s="45">
        <f t="shared" si="7"/>
        <v>0</v>
      </c>
      <c r="K134" s="45"/>
      <c r="L134" s="45">
        <f t="shared" si="6"/>
        <v>0</v>
      </c>
      <c r="M134" s="45"/>
    </row>
    <row r="135" spans="1:13" ht="15.75" x14ac:dyDescent="0.2">
      <c r="A135" s="31"/>
      <c r="B135" s="8">
        <v>119</v>
      </c>
      <c r="C135" s="16" t="s">
        <v>122</v>
      </c>
      <c r="D135" s="17">
        <v>3</v>
      </c>
      <c r="E135" s="24"/>
      <c r="F135" s="27">
        <v>0</v>
      </c>
      <c r="G135" s="26">
        <v>20</v>
      </c>
      <c r="H135" s="26">
        <f t="shared" si="4"/>
        <v>0</v>
      </c>
      <c r="I135" s="28">
        <f t="shared" si="5"/>
        <v>0</v>
      </c>
      <c r="J135" s="45">
        <f t="shared" si="7"/>
        <v>0</v>
      </c>
      <c r="K135" s="45"/>
      <c r="L135" s="45">
        <f t="shared" si="6"/>
        <v>0</v>
      </c>
      <c r="M135" s="45"/>
    </row>
    <row r="136" spans="1:13" ht="15.75" x14ac:dyDescent="0.2">
      <c r="A136" s="31"/>
      <c r="B136" s="8">
        <v>120</v>
      </c>
      <c r="C136" s="16" t="s">
        <v>123</v>
      </c>
      <c r="D136" s="17">
        <v>1</v>
      </c>
      <c r="E136" s="24"/>
      <c r="F136" s="27">
        <v>0</v>
      </c>
      <c r="G136" s="26">
        <v>20</v>
      </c>
      <c r="H136" s="26">
        <f t="shared" si="4"/>
        <v>0</v>
      </c>
      <c r="I136" s="28">
        <f t="shared" si="5"/>
        <v>0</v>
      </c>
      <c r="J136" s="45">
        <f t="shared" si="7"/>
        <v>0</v>
      </c>
      <c r="K136" s="45"/>
      <c r="L136" s="45">
        <f t="shared" si="6"/>
        <v>0</v>
      </c>
      <c r="M136" s="45"/>
    </row>
    <row r="137" spans="1:13" ht="15.75" x14ac:dyDescent="0.2">
      <c r="A137" s="31"/>
      <c r="B137" s="8">
        <v>121</v>
      </c>
      <c r="C137" s="16" t="s">
        <v>124</v>
      </c>
      <c r="D137" s="17">
        <v>3</v>
      </c>
      <c r="E137" s="24"/>
      <c r="F137" s="27">
        <v>0</v>
      </c>
      <c r="G137" s="26">
        <v>20</v>
      </c>
      <c r="H137" s="26">
        <f t="shared" si="4"/>
        <v>0</v>
      </c>
      <c r="I137" s="28">
        <f t="shared" si="5"/>
        <v>0</v>
      </c>
      <c r="J137" s="45">
        <f t="shared" si="7"/>
        <v>0</v>
      </c>
      <c r="K137" s="45"/>
      <c r="L137" s="45">
        <f t="shared" si="6"/>
        <v>0</v>
      </c>
      <c r="M137" s="45"/>
    </row>
    <row r="138" spans="1:13" ht="15.75" x14ac:dyDescent="0.2">
      <c r="A138" s="31"/>
      <c r="B138" s="8">
        <v>122</v>
      </c>
      <c r="C138" s="16" t="s">
        <v>125</v>
      </c>
      <c r="D138" s="17">
        <v>1</v>
      </c>
      <c r="E138" s="24"/>
      <c r="F138" s="27">
        <v>0</v>
      </c>
      <c r="G138" s="26">
        <v>20</v>
      </c>
      <c r="H138" s="26">
        <f t="shared" si="4"/>
        <v>0</v>
      </c>
      <c r="I138" s="28">
        <f t="shared" si="5"/>
        <v>0</v>
      </c>
      <c r="J138" s="45">
        <f t="shared" si="7"/>
        <v>0</v>
      </c>
      <c r="K138" s="45"/>
      <c r="L138" s="45">
        <f t="shared" si="6"/>
        <v>0</v>
      </c>
      <c r="M138" s="45"/>
    </row>
    <row r="139" spans="1:13" ht="15.75" x14ac:dyDescent="0.2">
      <c r="A139" s="31"/>
      <c r="B139" s="8">
        <v>123</v>
      </c>
      <c r="C139" s="16" t="s">
        <v>126</v>
      </c>
      <c r="D139" s="17">
        <v>12</v>
      </c>
      <c r="E139" s="24"/>
      <c r="F139" s="27">
        <v>0</v>
      </c>
      <c r="G139" s="26">
        <v>20</v>
      </c>
      <c r="H139" s="26">
        <f t="shared" si="4"/>
        <v>0</v>
      </c>
      <c r="I139" s="28">
        <f t="shared" si="5"/>
        <v>0</v>
      </c>
      <c r="J139" s="45">
        <f t="shared" si="7"/>
        <v>0</v>
      </c>
      <c r="K139" s="45"/>
      <c r="L139" s="45">
        <f t="shared" si="6"/>
        <v>0</v>
      </c>
      <c r="M139" s="45"/>
    </row>
    <row r="140" spans="1:13" ht="25.5" x14ac:dyDescent="0.2">
      <c r="A140" s="31"/>
      <c r="B140" s="8">
        <v>124</v>
      </c>
      <c r="C140" s="16" t="s">
        <v>127</v>
      </c>
      <c r="D140" s="17">
        <v>5</v>
      </c>
      <c r="E140" s="24"/>
      <c r="F140" s="27">
        <v>0</v>
      </c>
      <c r="G140" s="26">
        <v>20</v>
      </c>
      <c r="H140" s="26">
        <f t="shared" si="4"/>
        <v>0</v>
      </c>
      <c r="I140" s="28">
        <f t="shared" si="5"/>
        <v>0</v>
      </c>
      <c r="J140" s="45">
        <f t="shared" si="7"/>
        <v>0</v>
      </c>
      <c r="K140" s="45"/>
      <c r="L140" s="45">
        <f t="shared" si="6"/>
        <v>0</v>
      </c>
      <c r="M140" s="45"/>
    </row>
    <row r="141" spans="1:13" ht="15.75" x14ac:dyDescent="0.2">
      <c r="A141" s="31"/>
      <c r="B141" s="8">
        <v>125</v>
      </c>
      <c r="C141" s="16" t="s">
        <v>128</v>
      </c>
      <c r="D141" s="17">
        <v>1</v>
      </c>
      <c r="E141" s="24"/>
      <c r="F141" s="27">
        <v>0</v>
      </c>
      <c r="G141" s="26">
        <v>20</v>
      </c>
      <c r="H141" s="26">
        <f t="shared" si="4"/>
        <v>0</v>
      </c>
      <c r="I141" s="28">
        <f t="shared" si="5"/>
        <v>0</v>
      </c>
      <c r="J141" s="45">
        <f t="shared" si="7"/>
        <v>0</v>
      </c>
      <c r="K141" s="45"/>
      <c r="L141" s="45">
        <f t="shared" si="6"/>
        <v>0</v>
      </c>
      <c r="M141" s="45"/>
    </row>
    <row r="142" spans="1:13" ht="15.75" x14ac:dyDescent="0.2">
      <c r="A142" s="31"/>
      <c r="B142" s="8">
        <v>126</v>
      </c>
      <c r="C142" s="16" t="s">
        <v>129</v>
      </c>
      <c r="D142" s="17">
        <v>2</v>
      </c>
      <c r="E142" s="24"/>
      <c r="F142" s="27">
        <v>0</v>
      </c>
      <c r="G142" s="26">
        <v>20</v>
      </c>
      <c r="H142" s="26">
        <f t="shared" si="4"/>
        <v>0</v>
      </c>
      <c r="I142" s="28">
        <f t="shared" si="5"/>
        <v>0</v>
      </c>
      <c r="J142" s="45">
        <f t="shared" si="7"/>
        <v>0</v>
      </c>
      <c r="K142" s="45"/>
      <c r="L142" s="45">
        <f t="shared" si="6"/>
        <v>0</v>
      </c>
      <c r="M142" s="45"/>
    </row>
    <row r="143" spans="1:13" ht="15.75" x14ac:dyDescent="0.2">
      <c r="A143" s="31"/>
      <c r="B143" s="8">
        <v>127</v>
      </c>
      <c r="C143" s="16" t="s">
        <v>130</v>
      </c>
      <c r="D143" s="17">
        <v>5</v>
      </c>
      <c r="E143" s="24"/>
      <c r="F143" s="27">
        <v>0</v>
      </c>
      <c r="G143" s="26">
        <v>20</v>
      </c>
      <c r="H143" s="26">
        <f t="shared" si="4"/>
        <v>0</v>
      </c>
      <c r="I143" s="28">
        <f t="shared" si="5"/>
        <v>0</v>
      </c>
      <c r="J143" s="45">
        <f t="shared" si="7"/>
        <v>0</v>
      </c>
      <c r="K143" s="45"/>
      <c r="L143" s="45">
        <f t="shared" si="6"/>
        <v>0</v>
      </c>
      <c r="M143" s="45"/>
    </row>
    <row r="144" spans="1:13" ht="25.5" x14ac:dyDescent="0.2">
      <c r="A144" s="31"/>
      <c r="B144" s="8">
        <v>128</v>
      </c>
      <c r="C144" s="16" t="s">
        <v>131</v>
      </c>
      <c r="D144" s="17">
        <v>2</v>
      </c>
      <c r="E144" s="24"/>
      <c r="F144" s="27">
        <v>0</v>
      </c>
      <c r="G144" s="26">
        <v>20</v>
      </c>
      <c r="H144" s="26">
        <f t="shared" si="4"/>
        <v>0</v>
      </c>
      <c r="I144" s="28">
        <f t="shared" si="5"/>
        <v>0</v>
      </c>
      <c r="J144" s="45">
        <f t="shared" si="7"/>
        <v>0</v>
      </c>
      <c r="K144" s="45"/>
      <c r="L144" s="45">
        <f t="shared" si="6"/>
        <v>0</v>
      </c>
      <c r="M144" s="45"/>
    </row>
    <row r="145" spans="1:13" ht="15.75" x14ac:dyDescent="0.2">
      <c r="A145" s="31"/>
      <c r="B145" s="8">
        <v>129</v>
      </c>
      <c r="C145" s="16" t="s">
        <v>132</v>
      </c>
      <c r="D145" s="17">
        <v>2</v>
      </c>
      <c r="E145" s="24"/>
      <c r="F145" s="27">
        <v>0</v>
      </c>
      <c r="G145" s="26">
        <v>20</v>
      </c>
      <c r="H145" s="26">
        <f t="shared" si="4"/>
        <v>0</v>
      </c>
      <c r="I145" s="28">
        <f t="shared" si="5"/>
        <v>0</v>
      </c>
      <c r="J145" s="45">
        <f t="shared" si="7"/>
        <v>0</v>
      </c>
      <c r="K145" s="45"/>
      <c r="L145" s="45">
        <f t="shared" si="6"/>
        <v>0</v>
      </c>
      <c r="M145" s="45"/>
    </row>
    <row r="146" spans="1:13" ht="25.5" x14ac:dyDescent="0.2">
      <c r="A146" s="31"/>
      <c r="B146" s="8">
        <v>130</v>
      </c>
      <c r="C146" s="16" t="s">
        <v>133</v>
      </c>
      <c r="D146" s="17">
        <v>1</v>
      </c>
      <c r="E146" s="24"/>
      <c r="F146" s="27">
        <v>0</v>
      </c>
      <c r="G146" s="26">
        <v>20</v>
      </c>
      <c r="H146" s="26">
        <f t="shared" ref="H146:H209" si="8">F146*0.2</f>
        <v>0</v>
      </c>
      <c r="I146" s="28">
        <f t="shared" ref="I146:I209" si="9">F146+H146</f>
        <v>0</v>
      </c>
      <c r="J146" s="45">
        <f t="shared" si="7"/>
        <v>0</v>
      </c>
      <c r="K146" s="45"/>
      <c r="L146" s="45">
        <f t="shared" ref="L146:L209" si="10">D146*I146</f>
        <v>0</v>
      </c>
      <c r="M146" s="45"/>
    </row>
    <row r="147" spans="1:13" ht="25.5" customHeight="1" x14ac:dyDescent="0.2">
      <c r="A147" s="31"/>
      <c r="B147" s="8">
        <v>131</v>
      </c>
      <c r="C147" s="16" t="s">
        <v>134</v>
      </c>
      <c r="D147" s="17">
        <v>12</v>
      </c>
      <c r="E147" s="24"/>
      <c r="F147" s="27">
        <v>0</v>
      </c>
      <c r="G147" s="26">
        <v>20</v>
      </c>
      <c r="H147" s="26">
        <f t="shared" si="8"/>
        <v>0</v>
      </c>
      <c r="I147" s="28">
        <f t="shared" si="9"/>
        <v>0</v>
      </c>
      <c r="J147" s="45">
        <f t="shared" ref="J147:J210" si="11">D147*F147</f>
        <v>0</v>
      </c>
      <c r="K147" s="45"/>
      <c r="L147" s="45">
        <f t="shared" si="10"/>
        <v>0</v>
      </c>
      <c r="M147" s="45"/>
    </row>
    <row r="148" spans="1:13" ht="25.5" x14ac:dyDescent="0.2">
      <c r="A148" s="31"/>
      <c r="B148" s="8">
        <v>132</v>
      </c>
      <c r="C148" s="16" t="s">
        <v>135</v>
      </c>
      <c r="D148" s="17">
        <v>1</v>
      </c>
      <c r="E148" s="24"/>
      <c r="F148" s="27">
        <v>0</v>
      </c>
      <c r="G148" s="26">
        <v>20</v>
      </c>
      <c r="H148" s="26">
        <f t="shared" si="8"/>
        <v>0</v>
      </c>
      <c r="I148" s="28">
        <f t="shared" si="9"/>
        <v>0</v>
      </c>
      <c r="J148" s="45">
        <f t="shared" si="11"/>
        <v>0</v>
      </c>
      <c r="K148" s="45"/>
      <c r="L148" s="45">
        <f t="shared" si="10"/>
        <v>0</v>
      </c>
      <c r="M148" s="45"/>
    </row>
    <row r="149" spans="1:13" ht="25.5" customHeight="1" x14ac:dyDescent="0.2">
      <c r="A149" s="31"/>
      <c r="B149" s="8">
        <v>133</v>
      </c>
      <c r="C149" s="16" t="s">
        <v>136</v>
      </c>
      <c r="D149" s="17">
        <v>3</v>
      </c>
      <c r="E149" s="24"/>
      <c r="F149" s="27">
        <v>0</v>
      </c>
      <c r="G149" s="26">
        <v>20</v>
      </c>
      <c r="H149" s="26">
        <f t="shared" si="8"/>
        <v>0</v>
      </c>
      <c r="I149" s="28">
        <f t="shared" si="9"/>
        <v>0</v>
      </c>
      <c r="J149" s="45">
        <f t="shared" si="11"/>
        <v>0</v>
      </c>
      <c r="K149" s="45"/>
      <c r="L149" s="45">
        <f t="shared" si="10"/>
        <v>0</v>
      </c>
      <c r="M149" s="45"/>
    </row>
    <row r="150" spans="1:13" ht="15.75" x14ac:dyDescent="0.2">
      <c r="A150" s="31"/>
      <c r="B150" s="8">
        <v>134</v>
      </c>
      <c r="C150" s="16" t="s">
        <v>137</v>
      </c>
      <c r="D150" s="17">
        <v>1</v>
      </c>
      <c r="E150" s="24"/>
      <c r="F150" s="27">
        <v>0</v>
      </c>
      <c r="G150" s="26">
        <v>20</v>
      </c>
      <c r="H150" s="26">
        <f t="shared" si="8"/>
        <v>0</v>
      </c>
      <c r="I150" s="28">
        <f t="shared" si="9"/>
        <v>0</v>
      </c>
      <c r="J150" s="45">
        <f t="shared" si="11"/>
        <v>0</v>
      </c>
      <c r="K150" s="45"/>
      <c r="L150" s="45">
        <f t="shared" si="10"/>
        <v>0</v>
      </c>
      <c r="M150" s="45"/>
    </row>
    <row r="151" spans="1:13" ht="15.75" x14ac:dyDescent="0.2">
      <c r="A151" s="31"/>
      <c r="B151" s="8">
        <v>135</v>
      </c>
      <c r="C151" s="16" t="s">
        <v>138</v>
      </c>
      <c r="D151" s="17">
        <v>1</v>
      </c>
      <c r="E151" s="24"/>
      <c r="F151" s="27">
        <v>0</v>
      </c>
      <c r="G151" s="26">
        <v>20</v>
      </c>
      <c r="H151" s="26">
        <f t="shared" si="8"/>
        <v>0</v>
      </c>
      <c r="I151" s="28">
        <f t="shared" si="9"/>
        <v>0</v>
      </c>
      <c r="J151" s="45">
        <f t="shared" si="11"/>
        <v>0</v>
      </c>
      <c r="K151" s="45"/>
      <c r="L151" s="45">
        <f t="shared" si="10"/>
        <v>0</v>
      </c>
      <c r="M151" s="45"/>
    </row>
    <row r="152" spans="1:13" ht="15.75" x14ac:dyDescent="0.2">
      <c r="A152" s="31"/>
      <c r="B152" s="8">
        <v>136</v>
      </c>
      <c r="C152" s="16" t="s">
        <v>139</v>
      </c>
      <c r="D152" s="17">
        <v>1</v>
      </c>
      <c r="E152" s="24"/>
      <c r="F152" s="27">
        <v>0</v>
      </c>
      <c r="G152" s="26">
        <v>20</v>
      </c>
      <c r="H152" s="26">
        <f t="shared" si="8"/>
        <v>0</v>
      </c>
      <c r="I152" s="28">
        <f t="shared" si="9"/>
        <v>0</v>
      </c>
      <c r="J152" s="45">
        <f t="shared" si="11"/>
        <v>0</v>
      </c>
      <c r="K152" s="45"/>
      <c r="L152" s="45">
        <f t="shared" si="10"/>
        <v>0</v>
      </c>
      <c r="M152" s="45"/>
    </row>
    <row r="153" spans="1:13" ht="25.5" x14ac:dyDescent="0.2">
      <c r="A153" s="31"/>
      <c r="B153" s="8">
        <v>137</v>
      </c>
      <c r="C153" s="16" t="s">
        <v>140</v>
      </c>
      <c r="D153" s="17">
        <v>3</v>
      </c>
      <c r="E153" s="24"/>
      <c r="F153" s="27">
        <v>0</v>
      </c>
      <c r="G153" s="26">
        <v>20</v>
      </c>
      <c r="H153" s="26">
        <f t="shared" si="8"/>
        <v>0</v>
      </c>
      <c r="I153" s="28">
        <f t="shared" si="9"/>
        <v>0</v>
      </c>
      <c r="J153" s="45">
        <f t="shared" si="11"/>
        <v>0</v>
      </c>
      <c r="K153" s="45"/>
      <c r="L153" s="45">
        <f t="shared" si="10"/>
        <v>0</v>
      </c>
      <c r="M153" s="45"/>
    </row>
    <row r="154" spans="1:13" ht="25.5" customHeight="1" x14ac:dyDescent="0.2">
      <c r="A154" s="31"/>
      <c r="B154" s="8">
        <v>138</v>
      </c>
      <c r="C154" s="16" t="s">
        <v>141</v>
      </c>
      <c r="D154" s="17">
        <v>9</v>
      </c>
      <c r="E154" s="24"/>
      <c r="F154" s="27">
        <v>0</v>
      </c>
      <c r="G154" s="26">
        <v>20</v>
      </c>
      <c r="H154" s="26">
        <f t="shared" si="8"/>
        <v>0</v>
      </c>
      <c r="I154" s="28">
        <f t="shared" si="9"/>
        <v>0</v>
      </c>
      <c r="J154" s="45">
        <f t="shared" si="11"/>
        <v>0</v>
      </c>
      <c r="K154" s="45"/>
      <c r="L154" s="45">
        <f t="shared" si="10"/>
        <v>0</v>
      </c>
      <c r="M154" s="45"/>
    </row>
    <row r="155" spans="1:13" ht="25.5" x14ac:dyDescent="0.2">
      <c r="A155" s="31"/>
      <c r="B155" s="8">
        <v>139</v>
      </c>
      <c r="C155" s="16" t="s">
        <v>142</v>
      </c>
      <c r="D155" s="17">
        <v>11</v>
      </c>
      <c r="E155" s="24"/>
      <c r="F155" s="27">
        <v>0</v>
      </c>
      <c r="G155" s="26">
        <v>20</v>
      </c>
      <c r="H155" s="26">
        <f t="shared" si="8"/>
        <v>0</v>
      </c>
      <c r="I155" s="28">
        <f t="shared" si="9"/>
        <v>0</v>
      </c>
      <c r="J155" s="45">
        <f t="shared" si="11"/>
        <v>0</v>
      </c>
      <c r="K155" s="45"/>
      <c r="L155" s="45">
        <f t="shared" si="10"/>
        <v>0</v>
      </c>
      <c r="M155" s="45"/>
    </row>
    <row r="156" spans="1:13" ht="25.5" customHeight="1" x14ac:dyDescent="0.2">
      <c r="A156" s="31"/>
      <c r="B156" s="8">
        <v>140</v>
      </c>
      <c r="C156" s="16" t="s">
        <v>143</v>
      </c>
      <c r="D156" s="17">
        <v>10</v>
      </c>
      <c r="E156" s="24"/>
      <c r="F156" s="27">
        <v>0</v>
      </c>
      <c r="G156" s="26">
        <v>20</v>
      </c>
      <c r="H156" s="26">
        <f t="shared" si="8"/>
        <v>0</v>
      </c>
      <c r="I156" s="28">
        <f t="shared" si="9"/>
        <v>0</v>
      </c>
      <c r="J156" s="45">
        <f t="shared" si="11"/>
        <v>0</v>
      </c>
      <c r="K156" s="45"/>
      <c r="L156" s="45">
        <f t="shared" si="10"/>
        <v>0</v>
      </c>
      <c r="M156" s="45"/>
    </row>
    <row r="157" spans="1:13" ht="25.5" x14ac:dyDescent="0.2">
      <c r="A157" s="31"/>
      <c r="B157" s="8">
        <v>141</v>
      </c>
      <c r="C157" s="16" t="s">
        <v>144</v>
      </c>
      <c r="D157" s="17">
        <v>3</v>
      </c>
      <c r="E157" s="24"/>
      <c r="F157" s="27">
        <v>0</v>
      </c>
      <c r="G157" s="26">
        <v>20</v>
      </c>
      <c r="H157" s="26">
        <f t="shared" si="8"/>
        <v>0</v>
      </c>
      <c r="I157" s="28">
        <f t="shared" si="9"/>
        <v>0</v>
      </c>
      <c r="J157" s="45">
        <f t="shared" si="11"/>
        <v>0</v>
      </c>
      <c r="K157" s="45"/>
      <c r="L157" s="45">
        <f t="shared" si="10"/>
        <v>0</v>
      </c>
      <c r="M157" s="45"/>
    </row>
    <row r="158" spans="1:13" ht="25.5" customHeight="1" x14ac:dyDescent="0.2">
      <c r="A158" s="31"/>
      <c r="B158" s="8">
        <v>142</v>
      </c>
      <c r="C158" s="16" t="s">
        <v>145</v>
      </c>
      <c r="D158" s="17">
        <v>1</v>
      </c>
      <c r="E158" s="24"/>
      <c r="F158" s="27">
        <v>0</v>
      </c>
      <c r="G158" s="26">
        <v>20</v>
      </c>
      <c r="H158" s="26">
        <f t="shared" si="8"/>
        <v>0</v>
      </c>
      <c r="I158" s="28">
        <f t="shared" si="9"/>
        <v>0</v>
      </c>
      <c r="J158" s="45">
        <f t="shared" si="11"/>
        <v>0</v>
      </c>
      <c r="K158" s="45"/>
      <c r="L158" s="45">
        <f t="shared" si="10"/>
        <v>0</v>
      </c>
      <c r="M158" s="45"/>
    </row>
    <row r="159" spans="1:13" ht="12.75" customHeight="1" x14ac:dyDescent="0.2">
      <c r="A159" s="31"/>
      <c r="B159" s="8">
        <v>143</v>
      </c>
      <c r="C159" s="16" t="s">
        <v>146</v>
      </c>
      <c r="D159" s="17">
        <v>12</v>
      </c>
      <c r="E159" s="24"/>
      <c r="F159" s="27">
        <v>0</v>
      </c>
      <c r="G159" s="26">
        <v>20</v>
      </c>
      <c r="H159" s="26">
        <f t="shared" si="8"/>
        <v>0</v>
      </c>
      <c r="I159" s="28">
        <f t="shared" si="9"/>
        <v>0</v>
      </c>
      <c r="J159" s="45">
        <f t="shared" si="11"/>
        <v>0</v>
      </c>
      <c r="K159" s="45"/>
      <c r="L159" s="45">
        <f t="shared" si="10"/>
        <v>0</v>
      </c>
      <c r="M159" s="45"/>
    </row>
    <row r="160" spans="1:13" ht="15.75" x14ac:dyDescent="0.2">
      <c r="A160" s="31"/>
      <c r="B160" s="8">
        <v>144</v>
      </c>
      <c r="C160" s="16" t="s">
        <v>147</v>
      </c>
      <c r="D160" s="17">
        <v>1</v>
      </c>
      <c r="E160" s="24"/>
      <c r="F160" s="27">
        <v>0</v>
      </c>
      <c r="G160" s="26">
        <v>20</v>
      </c>
      <c r="H160" s="26">
        <f t="shared" si="8"/>
        <v>0</v>
      </c>
      <c r="I160" s="28">
        <f t="shared" si="9"/>
        <v>0</v>
      </c>
      <c r="J160" s="45">
        <f t="shared" si="11"/>
        <v>0</v>
      </c>
      <c r="K160" s="45"/>
      <c r="L160" s="45">
        <f t="shared" si="10"/>
        <v>0</v>
      </c>
      <c r="M160" s="45"/>
    </row>
    <row r="161" spans="1:13" ht="15.75" x14ac:dyDescent="0.2">
      <c r="A161" s="31"/>
      <c r="B161" s="8">
        <v>145</v>
      </c>
      <c r="C161" s="16" t="s">
        <v>148</v>
      </c>
      <c r="D161" s="17">
        <v>4</v>
      </c>
      <c r="E161" s="24"/>
      <c r="F161" s="27">
        <v>0</v>
      </c>
      <c r="G161" s="26">
        <v>20</v>
      </c>
      <c r="H161" s="26">
        <f t="shared" si="8"/>
        <v>0</v>
      </c>
      <c r="I161" s="28">
        <f t="shared" si="9"/>
        <v>0</v>
      </c>
      <c r="J161" s="45">
        <f t="shared" si="11"/>
        <v>0</v>
      </c>
      <c r="K161" s="45"/>
      <c r="L161" s="45">
        <f t="shared" si="10"/>
        <v>0</v>
      </c>
      <c r="M161" s="45"/>
    </row>
    <row r="162" spans="1:13" ht="15.75" x14ac:dyDescent="0.2">
      <c r="A162" s="31"/>
      <c r="B162" s="8">
        <v>146</v>
      </c>
      <c r="C162" s="16" t="s">
        <v>149</v>
      </c>
      <c r="D162" s="17">
        <v>1</v>
      </c>
      <c r="E162" s="24"/>
      <c r="F162" s="27">
        <v>0</v>
      </c>
      <c r="G162" s="26">
        <v>20</v>
      </c>
      <c r="H162" s="26">
        <f t="shared" si="8"/>
        <v>0</v>
      </c>
      <c r="I162" s="28">
        <f t="shared" si="9"/>
        <v>0</v>
      </c>
      <c r="J162" s="45">
        <f t="shared" si="11"/>
        <v>0</v>
      </c>
      <c r="K162" s="45"/>
      <c r="L162" s="45">
        <f t="shared" si="10"/>
        <v>0</v>
      </c>
      <c r="M162" s="45"/>
    </row>
    <row r="163" spans="1:13" ht="25.5" x14ac:dyDescent="0.2">
      <c r="A163" s="31"/>
      <c r="B163" s="8">
        <v>147</v>
      </c>
      <c r="C163" s="16" t="s">
        <v>150</v>
      </c>
      <c r="D163" s="17">
        <v>6</v>
      </c>
      <c r="E163" s="24"/>
      <c r="F163" s="27">
        <v>0</v>
      </c>
      <c r="G163" s="26">
        <v>20</v>
      </c>
      <c r="H163" s="26">
        <f t="shared" si="8"/>
        <v>0</v>
      </c>
      <c r="I163" s="28">
        <f t="shared" si="9"/>
        <v>0</v>
      </c>
      <c r="J163" s="45">
        <f t="shared" si="11"/>
        <v>0</v>
      </c>
      <c r="K163" s="45"/>
      <c r="L163" s="45">
        <f t="shared" si="10"/>
        <v>0</v>
      </c>
      <c r="M163" s="45"/>
    </row>
    <row r="164" spans="1:13" ht="25.5" x14ac:dyDescent="0.2">
      <c r="A164" s="31"/>
      <c r="B164" s="8">
        <v>148</v>
      </c>
      <c r="C164" s="16" t="s">
        <v>151</v>
      </c>
      <c r="D164" s="17">
        <v>2</v>
      </c>
      <c r="E164" s="24"/>
      <c r="F164" s="27">
        <v>0</v>
      </c>
      <c r="G164" s="26">
        <v>20</v>
      </c>
      <c r="H164" s="26">
        <f t="shared" si="8"/>
        <v>0</v>
      </c>
      <c r="I164" s="28">
        <f t="shared" si="9"/>
        <v>0</v>
      </c>
      <c r="J164" s="45">
        <f t="shared" si="11"/>
        <v>0</v>
      </c>
      <c r="K164" s="45"/>
      <c r="L164" s="45">
        <f t="shared" si="10"/>
        <v>0</v>
      </c>
      <c r="M164" s="45"/>
    </row>
    <row r="165" spans="1:13" ht="15.75" x14ac:dyDescent="0.2">
      <c r="A165" s="31"/>
      <c r="B165" s="8">
        <v>149</v>
      </c>
      <c r="C165" s="16" t="s">
        <v>152</v>
      </c>
      <c r="D165" s="17">
        <v>1</v>
      </c>
      <c r="E165" s="24"/>
      <c r="F165" s="27">
        <v>0</v>
      </c>
      <c r="G165" s="26">
        <v>20</v>
      </c>
      <c r="H165" s="26">
        <f t="shared" si="8"/>
        <v>0</v>
      </c>
      <c r="I165" s="28">
        <f t="shared" si="9"/>
        <v>0</v>
      </c>
      <c r="J165" s="45">
        <f t="shared" si="11"/>
        <v>0</v>
      </c>
      <c r="K165" s="45"/>
      <c r="L165" s="45">
        <f t="shared" si="10"/>
        <v>0</v>
      </c>
      <c r="M165" s="45"/>
    </row>
    <row r="166" spans="1:13" ht="15.75" x14ac:dyDescent="0.2">
      <c r="A166" s="31"/>
      <c r="B166" s="8">
        <v>150</v>
      </c>
      <c r="C166" s="16" t="s">
        <v>153</v>
      </c>
      <c r="D166" s="17">
        <v>1</v>
      </c>
      <c r="E166" s="24"/>
      <c r="F166" s="27">
        <v>0</v>
      </c>
      <c r="G166" s="26">
        <v>20</v>
      </c>
      <c r="H166" s="26">
        <f t="shared" si="8"/>
        <v>0</v>
      </c>
      <c r="I166" s="28">
        <f t="shared" si="9"/>
        <v>0</v>
      </c>
      <c r="J166" s="45">
        <f t="shared" si="11"/>
        <v>0</v>
      </c>
      <c r="K166" s="45"/>
      <c r="L166" s="45">
        <f t="shared" si="10"/>
        <v>0</v>
      </c>
      <c r="M166" s="45"/>
    </row>
    <row r="167" spans="1:13" ht="15.75" x14ac:dyDescent="0.2">
      <c r="A167" s="31"/>
      <c r="B167" s="8">
        <v>151</v>
      </c>
      <c r="C167" s="16" t="s">
        <v>154</v>
      </c>
      <c r="D167" s="17">
        <v>1</v>
      </c>
      <c r="E167" s="24"/>
      <c r="F167" s="27">
        <v>0</v>
      </c>
      <c r="G167" s="26">
        <v>20</v>
      </c>
      <c r="H167" s="26">
        <f t="shared" si="8"/>
        <v>0</v>
      </c>
      <c r="I167" s="28">
        <f t="shared" si="9"/>
        <v>0</v>
      </c>
      <c r="J167" s="45">
        <f t="shared" si="11"/>
        <v>0</v>
      </c>
      <c r="K167" s="45"/>
      <c r="L167" s="45">
        <f t="shared" si="10"/>
        <v>0</v>
      </c>
      <c r="M167" s="45"/>
    </row>
    <row r="168" spans="1:13" ht="15.75" x14ac:dyDescent="0.2">
      <c r="A168" s="31"/>
      <c r="B168" s="8">
        <v>152</v>
      </c>
      <c r="C168" s="16" t="s">
        <v>155</v>
      </c>
      <c r="D168" s="17">
        <v>4</v>
      </c>
      <c r="E168" s="24"/>
      <c r="F168" s="27">
        <v>0</v>
      </c>
      <c r="G168" s="26">
        <v>20</v>
      </c>
      <c r="H168" s="26">
        <f t="shared" si="8"/>
        <v>0</v>
      </c>
      <c r="I168" s="28">
        <f t="shared" si="9"/>
        <v>0</v>
      </c>
      <c r="J168" s="45">
        <f t="shared" si="11"/>
        <v>0</v>
      </c>
      <c r="K168" s="45"/>
      <c r="L168" s="45">
        <f t="shared" si="10"/>
        <v>0</v>
      </c>
      <c r="M168" s="45"/>
    </row>
    <row r="169" spans="1:13" ht="15.75" x14ac:dyDescent="0.2">
      <c r="A169" s="31"/>
      <c r="B169" s="8">
        <v>153</v>
      </c>
      <c r="C169" s="16" t="s">
        <v>156</v>
      </c>
      <c r="D169" s="17">
        <v>1</v>
      </c>
      <c r="E169" s="24"/>
      <c r="F169" s="27">
        <v>0</v>
      </c>
      <c r="G169" s="26">
        <v>20</v>
      </c>
      <c r="H169" s="26">
        <f t="shared" si="8"/>
        <v>0</v>
      </c>
      <c r="I169" s="28">
        <f t="shared" si="9"/>
        <v>0</v>
      </c>
      <c r="J169" s="45">
        <f t="shared" si="11"/>
        <v>0</v>
      </c>
      <c r="K169" s="45"/>
      <c r="L169" s="45">
        <f t="shared" si="10"/>
        <v>0</v>
      </c>
      <c r="M169" s="45"/>
    </row>
    <row r="170" spans="1:13" ht="15.75" x14ac:dyDescent="0.2">
      <c r="A170" s="31"/>
      <c r="B170" s="8">
        <v>154</v>
      </c>
      <c r="C170" s="16" t="s">
        <v>157</v>
      </c>
      <c r="D170" s="17">
        <v>1</v>
      </c>
      <c r="E170" s="24"/>
      <c r="F170" s="27">
        <v>0</v>
      </c>
      <c r="G170" s="26">
        <v>20</v>
      </c>
      <c r="H170" s="26">
        <f t="shared" si="8"/>
        <v>0</v>
      </c>
      <c r="I170" s="28">
        <f t="shared" si="9"/>
        <v>0</v>
      </c>
      <c r="J170" s="45">
        <f t="shared" si="11"/>
        <v>0</v>
      </c>
      <c r="K170" s="45"/>
      <c r="L170" s="45">
        <f t="shared" si="10"/>
        <v>0</v>
      </c>
      <c r="M170" s="45"/>
    </row>
    <row r="171" spans="1:13" ht="15.75" x14ac:dyDescent="0.2">
      <c r="A171" s="31"/>
      <c r="B171" s="8">
        <v>155</v>
      </c>
      <c r="C171" s="16" t="s">
        <v>158</v>
      </c>
      <c r="D171" s="17">
        <v>2</v>
      </c>
      <c r="E171" s="24"/>
      <c r="F171" s="27">
        <v>0</v>
      </c>
      <c r="G171" s="26">
        <v>20</v>
      </c>
      <c r="H171" s="26">
        <f t="shared" si="8"/>
        <v>0</v>
      </c>
      <c r="I171" s="28">
        <f t="shared" si="9"/>
        <v>0</v>
      </c>
      <c r="J171" s="45">
        <f t="shared" si="11"/>
        <v>0</v>
      </c>
      <c r="K171" s="45"/>
      <c r="L171" s="45">
        <f t="shared" si="10"/>
        <v>0</v>
      </c>
      <c r="M171" s="45"/>
    </row>
    <row r="172" spans="1:13" ht="15.75" x14ac:dyDescent="0.2">
      <c r="A172" s="31"/>
      <c r="B172" s="8">
        <v>156</v>
      </c>
      <c r="C172" s="16" t="s">
        <v>159</v>
      </c>
      <c r="D172" s="17">
        <v>3</v>
      </c>
      <c r="E172" s="24"/>
      <c r="F172" s="27">
        <v>0</v>
      </c>
      <c r="G172" s="26">
        <v>20</v>
      </c>
      <c r="H172" s="26">
        <f t="shared" si="8"/>
        <v>0</v>
      </c>
      <c r="I172" s="28">
        <f t="shared" si="9"/>
        <v>0</v>
      </c>
      <c r="J172" s="45">
        <f t="shared" si="11"/>
        <v>0</v>
      </c>
      <c r="K172" s="45"/>
      <c r="L172" s="45">
        <f t="shared" si="10"/>
        <v>0</v>
      </c>
      <c r="M172" s="45"/>
    </row>
    <row r="173" spans="1:13" ht="25.5" x14ac:dyDescent="0.2">
      <c r="A173" s="31"/>
      <c r="B173" s="8">
        <v>157</v>
      </c>
      <c r="C173" s="16" t="s">
        <v>160</v>
      </c>
      <c r="D173" s="17">
        <v>2</v>
      </c>
      <c r="E173" s="24"/>
      <c r="F173" s="27">
        <v>0</v>
      </c>
      <c r="G173" s="26">
        <v>20</v>
      </c>
      <c r="H173" s="26">
        <f t="shared" si="8"/>
        <v>0</v>
      </c>
      <c r="I173" s="28">
        <f t="shared" si="9"/>
        <v>0</v>
      </c>
      <c r="J173" s="45">
        <f t="shared" si="11"/>
        <v>0</v>
      </c>
      <c r="K173" s="45"/>
      <c r="L173" s="45">
        <f t="shared" si="10"/>
        <v>0</v>
      </c>
      <c r="M173" s="45"/>
    </row>
    <row r="174" spans="1:13" ht="25.5" x14ac:dyDescent="0.2">
      <c r="A174" s="31"/>
      <c r="B174" s="8">
        <v>158</v>
      </c>
      <c r="C174" s="16" t="s">
        <v>161</v>
      </c>
      <c r="D174" s="17">
        <v>6</v>
      </c>
      <c r="E174" s="24"/>
      <c r="F174" s="27">
        <v>0</v>
      </c>
      <c r="G174" s="26">
        <v>20</v>
      </c>
      <c r="H174" s="26">
        <f t="shared" si="8"/>
        <v>0</v>
      </c>
      <c r="I174" s="28">
        <f t="shared" si="9"/>
        <v>0</v>
      </c>
      <c r="J174" s="45">
        <f t="shared" si="11"/>
        <v>0</v>
      </c>
      <c r="K174" s="45"/>
      <c r="L174" s="45">
        <f t="shared" si="10"/>
        <v>0</v>
      </c>
      <c r="M174" s="45"/>
    </row>
    <row r="175" spans="1:13" ht="25.5" x14ac:dyDescent="0.2">
      <c r="A175" s="31"/>
      <c r="B175" s="8">
        <v>159</v>
      </c>
      <c r="C175" s="16" t="s">
        <v>162</v>
      </c>
      <c r="D175" s="17">
        <v>1</v>
      </c>
      <c r="E175" s="24"/>
      <c r="F175" s="27">
        <v>0</v>
      </c>
      <c r="G175" s="26">
        <v>20</v>
      </c>
      <c r="H175" s="26">
        <f t="shared" si="8"/>
        <v>0</v>
      </c>
      <c r="I175" s="28">
        <f t="shared" si="9"/>
        <v>0</v>
      </c>
      <c r="J175" s="45">
        <f t="shared" si="11"/>
        <v>0</v>
      </c>
      <c r="K175" s="45"/>
      <c r="L175" s="45">
        <f t="shared" si="10"/>
        <v>0</v>
      </c>
      <c r="M175" s="45"/>
    </row>
    <row r="176" spans="1:13" ht="25.5" x14ac:dyDescent="0.2">
      <c r="A176" s="31"/>
      <c r="B176" s="8">
        <v>160</v>
      </c>
      <c r="C176" s="16" t="s">
        <v>163</v>
      </c>
      <c r="D176" s="17">
        <v>1</v>
      </c>
      <c r="E176" s="24"/>
      <c r="F176" s="27">
        <v>0</v>
      </c>
      <c r="G176" s="26">
        <v>20</v>
      </c>
      <c r="H176" s="26">
        <f t="shared" si="8"/>
        <v>0</v>
      </c>
      <c r="I176" s="28">
        <f t="shared" si="9"/>
        <v>0</v>
      </c>
      <c r="J176" s="45">
        <f t="shared" si="11"/>
        <v>0</v>
      </c>
      <c r="K176" s="45"/>
      <c r="L176" s="45">
        <f t="shared" si="10"/>
        <v>0</v>
      </c>
      <c r="M176" s="45"/>
    </row>
    <row r="177" spans="1:13" ht="25.5" x14ac:dyDescent="0.2">
      <c r="A177" s="31"/>
      <c r="B177" s="8">
        <v>161</v>
      </c>
      <c r="C177" s="16" t="s">
        <v>164</v>
      </c>
      <c r="D177" s="17">
        <v>1</v>
      </c>
      <c r="E177" s="24"/>
      <c r="F177" s="27">
        <v>0</v>
      </c>
      <c r="G177" s="26">
        <v>20</v>
      </c>
      <c r="H177" s="26">
        <f t="shared" si="8"/>
        <v>0</v>
      </c>
      <c r="I177" s="28">
        <f t="shared" si="9"/>
        <v>0</v>
      </c>
      <c r="J177" s="45">
        <f t="shared" si="11"/>
        <v>0</v>
      </c>
      <c r="K177" s="45"/>
      <c r="L177" s="45">
        <f t="shared" si="10"/>
        <v>0</v>
      </c>
      <c r="M177" s="45"/>
    </row>
    <row r="178" spans="1:13" ht="25.5" x14ac:dyDescent="0.2">
      <c r="A178" s="31"/>
      <c r="B178" s="8">
        <v>162</v>
      </c>
      <c r="C178" s="16" t="s">
        <v>165</v>
      </c>
      <c r="D178" s="17">
        <v>1</v>
      </c>
      <c r="E178" s="24"/>
      <c r="F178" s="27">
        <v>0</v>
      </c>
      <c r="G178" s="26">
        <v>20</v>
      </c>
      <c r="H178" s="26">
        <f t="shared" si="8"/>
        <v>0</v>
      </c>
      <c r="I178" s="28">
        <f t="shared" si="9"/>
        <v>0</v>
      </c>
      <c r="J178" s="45">
        <f t="shared" si="11"/>
        <v>0</v>
      </c>
      <c r="K178" s="45"/>
      <c r="L178" s="45">
        <f t="shared" si="10"/>
        <v>0</v>
      </c>
      <c r="M178" s="45"/>
    </row>
    <row r="179" spans="1:13" ht="25.5" x14ac:dyDescent="0.2">
      <c r="A179" s="31"/>
      <c r="B179" s="8">
        <v>163</v>
      </c>
      <c r="C179" s="16" t="s">
        <v>166</v>
      </c>
      <c r="D179" s="17">
        <v>4</v>
      </c>
      <c r="E179" s="24"/>
      <c r="F179" s="27">
        <v>0</v>
      </c>
      <c r="G179" s="26">
        <v>20</v>
      </c>
      <c r="H179" s="26">
        <f t="shared" si="8"/>
        <v>0</v>
      </c>
      <c r="I179" s="28">
        <f t="shared" si="9"/>
        <v>0</v>
      </c>
      <c r="J179" s="45">
        <f t="shared" si="11"/>
        <v>0</v>
      </c>
      <c r="K179" s="45"/>
      <c r="L179" s="45">
        <f t="shared" si="10"/>
        <v>0</v>
      </c>
      <c r="M179" s="45"/>
    </row>
    <row r="180" spans="1:13" ht="25.5" x14ac:dyDescent="0.2">
      <c r="A180" s="31"/>
      <c r="B180" s="8">
        <v>164</v>
      </c>
      <c r="C180" s="16" t="s">
        <v>167</v>
      </c>
      <c r="D180" s="17">
        <v>1</v>
      </c>
      <c r="E180" s="24"/>
      <c r="F180" s="27">
        <v>0</v>
      </c>
      <c r="G180" s="26">
        <v>20</v>
      </c>
      <c r="H180" s="26">
        <f t="shared" si="8"/>
        <v>0</v>
      </c>
      <c r="I180" s="28">
        <f t="shared" si="9"/>
        <v>0</v>
      </c>
      <c r="J180" s="45">
        <f t="shared" si="11"/>
        <v>0</v>
      </c>
      <c r="K180" s="45"/>
      <c r="L180" s="45">
        <f t="shared" si="10"/>
        <v>0</v>
      </c>
      <c r="M180" s="45"/>
    </row>
    <row r="181" spans="1:13" ht="25.5" x14ac:dyDescent="0.2">
      <c r="A181" s="31"/>
      <c r="B181" s="8">
        <v>165</v>
      </c>
      <c r="C181" s="16" t="s">
        <v>168</v>
      </c>
      <c r="D181" s="17">
        <v>1</v>
      </c>
      <c r="E181" s="24"/>
      <c r="F181" s="27">
        <v>0</v>
      </c>
      <c r="G181" s="26">
        <v>20</v>
      </c>
      <c r="H181" s="26">
        <f t="shared" si="8"/>
        <v>0</v>
      </c>
      <c r="I181" s="28">
        <f t="shared" si="9"/>
        <v>0</v>
      </c>
      <c r="J181" s="45">
        <f t="shared" si="11"/>
        <v>0</v>
      </c>
      <c r="K181" s="45"/>
      <c r="L181" s="45">
        <f t="shared" si="10"/>
        <v>0</v>
      </c>
      <c r="M181" s="45"/>
    </row>
    <row r="182" spans="1:13" ht="25.5" x14ac:dyDescent="0.2">
      <c r="A182" s="31"/>
      <c r="B182" s="8">
        <v>166</v>
      </c>
      <c r="C182" s="16" t="s">
        <v>169</v>
      </c>
      <c r="D182" s="17">
        <v>1</v>
      </c>
      <c r="E182" s="24"/>
      <c r="F182" s="27">
        <v>0</v>
      </c>
      <c r="G182" s="26">
        <v>20</v>
      </c>
      <c r="H182" s="26">
        <f t="shared" si="8"/>
        <v>0</v>
      </c>
      <c r="I182" s="28">
        <f t="shared" si="9"/>
        <v>0</v>
      </c>
      <c r="J182" s="45">
        <f t="shared" si="11"/>
        <v>0</v>
      </c>
      <c r="K182" s="45"/>
      <c r="L182" s="45">
        <f t="shared" si="10"/>
        <v>0</v>
      </c>
      <c r="M182" s="45"/>
    </row>
    <row r="183" spans="1:13" ht="15.75" x14ac:dyDescent="0.2">
      <c r="A183" s="31"/>
      <c r="B183" s="8">
        <v>167</v>
      </c>
      <c r="C183" s="16" t="s">
        <v>170</v>
      </c>
      <c r="D183" s="17">
        <v>1</v>
      </c>
      <c r="E183" s="24"/>
      <c r="F183" s="27">
        <v>0</v>
      </c>
      <c r="G183" s="26">
        <v>20</v>
      </c>
      <c r="H183" s="26">
        <f t="shared" si="8"/>
        <v>0</v>
      </c>
      <c r="I183" s="28">
        <f t="shared" si="9"/>
        <v>0</v>
      </c>
      <c r="J183" s="45">
        <f t="shared" si="11"/>
        <v>0</v>
      </c>
      <c r="K183" s="45"/>
      <c r="L183" s="45">
        <f t="shared" si="10"/>
        <v>0</v>
      </c>
      <c r="M183" s="45"/>
    </row>
    <row r="184" spans="1:13" ht="25.5" x14ac:dyDescent="0.2">
      <c r="A184" s="31"/>
      <c r="B184" s="8">
        <v>168</v>
      </c>
      <c r="C184" s="16" t="s">
        <v>171</v>
      </c>
      <c r="D184" s="17">
        <v>4</v>
      </c>
      <c r="E184" s="24"/>
      <c r="F184" s="27">
        <v>0</v>
      </c>
      <c r="G184" s="26">
        <v>20</v>
      </c>
      <c r="H184" s="26">
        <f t="shared" si="8"/>
        <v>0</v>
      </c>
      <c r="I184" s="28">
        <f t="shared" si="9"/>
        <v>0</v>
      </c>
      <c r="J184" s="45">
        <f t="shared" si="11"/>
        <v>0</v>
      </c>
      <c r="K184" s="45"/>
      <c r="L184" s="45">
        <f t="shared" si="10"/>
        <v>0</v>
      </c>
      <c r="M184" s="45"/>
    </row>
    <row r="185" spans="1:13" ht="15.75" x14ac:dyDescent="0.2">
      <c r="A185" s="31"/>
      <c r="B185" s="8">
        <v>169</v>
      </c>
      <c r="C185" s="16" t="s">
        <v>172</v>
      </c>
      <c r="D185" s="17">
        <v>1</v>
      </c>
      <c r="E185" s="24"/>
      <c r="F185" s="27">
        <v>0</v>
      </c>
      <c r="G185" s="26">
        <v>20</v>
      </c>
      <c r="H185" s="26">
        <f t="shared" si="8"/>
        <v>0</v>
      </c>
      <c r="I185" s="28">
        <f t="shared" si="9"/>
        <v>0</v>
      </c>
      <c r="J185" s="45">
        <f t="shared" si="11"/>
        <v>0</v>
      </c>
      <c r="K185" s="45"/>
      <c r="L185" s="45">
        <f t="shared" si="10"/>
        <v>0</v>
      </c>
      <c r="M185" s="45"/>
    </row>
    <row r="186" spans="1:13" ht="25.5" x14ac:dyDescent="0.2">
      <c r="A186" s="31"/>
      <c r="B186" s="8">
        <v>170</v>
      </c>
      <c r="C186" s="16" t="s">
        <v>173</v>
      </c>
      <c r="D186" s="17">
        <v>1</v>
      </c>
      <c r="E186" s="24"/>
      <c r="F186" s="27">
        <v>0</v>
      </c>
      <c r="G186" s="26">
        <v>20</v>
      </c>
      <c r="H186" s="26">
        <f t="shared" si="8"/>
        <v>0</v>
      </c>
      <c r="I186" s="28">
        <f t="shared" si="9"/>
        <v>0</v>
      </c>
      <c r="J186" s="45">
        <f t="shared" si="11"/>
        <v>0</v>
      </c>
      <c r="K186" s="45"/>
      <c r="L186" s="45">
        <f t="shared" si="10"/>
        <v>0</v>
      </c>
      <c r="M186" s="45"/>
    </row>
    <row r="187" spans="1:13" ht="15.75" x14ac:dyDescent="0.2">
      <c r="A187" s="31"/>
      <c r="B187" s="8">
        <v>171</v>
      </c>
      <c r="C187" s="16" t="s">
        <v>174</v>
      </c>
      <c r="D187" s="17">
        <v>10</v>
      </c>
      <c r="E187" s="24"/>
      <c r="F187" s="27">
        <v>0</v>
      </c>
      <c r="G187" s="26">
        <v>20</v>
      </c>
      <c r="H187" s="26">
        <f t="shared" si="8"/>
        <v>0</v>
      </c>
      <c r="I187" s="28">
        <f t="shared" si="9"/>
        <v>0</v>
      </c>
      <c r="J187" s="45">
        <f t="shared" si="11"/>
        <v>0</v>
      </c>
      <c r="K187" s="45"/>
      <c r="L187" s="45">
        <f t="shared" si="10"/>
        <v>0</v>
      </c>
      <c r="M187" s="45"/>
    </row>
    <row r="188" spans="1:13" ht="25.5" customHeight="1" x14ac:dyDescent="0.2">
      <c r="A188" s="31"/>
      <c r="B188" s="8">
        <v>172</v>
      </c>
      <c r="C188" s="16" t="s">
        <v>175</v>
      </c>
      <c r="D188" s="17">
        <v>21</v>
      </c>
      <c r="E188" s="24"/>
      <c r="F188" s="27">
        <v>0</v>
      </c>
      <c r="G188" s="26">
        <v>20</v>
      </c>
      <c r="H188" s="26">
        <f t="shared" si="8"/>
        <v>0</v>
      </c>
      <c r="I188" s="28">
        <f t="shared" si="9"/>
        <v>0</v>
      </c>
      <c r="J188" s="45">
        <f t="shared" si="11"/>
        <v>0</v>
      </c>
      <c r="K188" s="45"/>
      <c r="L188" s="45">
        <f t="shared" si="10"/>
        <v>0</v>
      </c>
      <c r="M188" s="45"/>
    </row>
    <row r="189" spans="1:13" ht="25.5" x14ac:dyDescent="0.2">
      <c r="A189" s="31"/>
      <c r="B189" s="8">
        <v>173</v>
      </c>
      <c r="C189" s="16" t="s">
        <v>176</v>
      </c>
      <c r="D189" s="17">
        <v>3</v>
      </c>
      <c r="E189" s="24"/>
      <c r="F189" s="27">
        <v>0</v>
      </c>
      <c r="G189" s="26">
        <v>20</v>
      </c>
      <c r="H189" s="26">
        <f t="shared" si="8"/>
        <v>0</v>
      </c>
      <c r="I189" s="28">
        <f t="shared" si="9"/>
        <v>0</v>
      </c>
      <c r="J189" s="45">
        <f t="shared" si="11"/>
        <v>0</v>
      </c>
      <c r="K189" s="45"/>
      <c r="L189" s="45">
        <f t="shared" si="10"/>
        <v>0</v>
      </c>
      <c r="M189" s="45"/>
    </row>
    <row r="190" spans="1:13" ht="25.5" x14ac:dyDescent="0.2">
      <c r="A190" s="31"/>
      <c r="B190" s="8">
        <v>174</v>
      </c>
      <c r="C190" s="16" t="s">
        <v>177</v>
      </c>
      <c r="D190" s="17">
        <v>1</v>
      </c>
      <c r="E190" s="24"/>
      <c r="F190" s="27">
        <v>0</v>
      </c>
      <c r="G190" s="26">
        <v>20</v>
      </c>
      <c r="H190" s="26">
        <f t="shared" si="8"/>
        <v>0</v>
      </c>
      <c r="I190" s="28">
        <f t="shared" si="9"/>
        <v>0</v>
      </c>
      <c r="J190" s="45">
        <f t="shared" si="11"/>
        <v>0</v>
      </c>
      <c r="K190" s="45"/>
      <c r="L190" s="45">
        <f t="shared" si="10"/>
        <v>0</v>
      </c>
      <c r="M190" s="45"/>
    </row>
    <row r="191" spans="1:13" ht="25.5" x14ac:dyDescent="0.2">
      <c r="A191" s="31"/>
      <c r="B191" s="8">
        <v>175</v>
      </c>
      <c r="C191" s="16" t="s">
        <v>178</v>
      </c>
      <c r="D191" s="17">
        <v>1</v>
      </c>
      <c r="E191" s="24"/>
      <c r="F191" s="27">
        <v>0</v>
      </c>
      <c r="G191" s="26">
        <v>20</v>
      </c>
      <c r="H191" s="26">
        <f t="shared" si="8"/>
        <v>0</v>
      </c>
      <c r="I191" s="28">
        <f t="shared" si="9"/>
        <v>0</v>
      </c>
      <c r="J191" s="45">
        <f t="shared" si="11"/>
        <v>0</v>
      </c>
      <c r="K191" s="45"/>
      <c r="L191" s="45">
        <f t="shared" si="10"/>
        <v>0</v>
      </c>
      <c r="M191" s="45"/>
    </row>
    <row r="192" spans="1:13" ht="25.5" x14ac:dyDescent="0.2">
      <c r="A192" s="31"/>
      <c r="B192" s="8">
        <v>176</v>
      </c>
      <c r="C192" s="16" t="s">
        <v>179</v>
      </c>
      <c r="D192" s="17">
        <v>3</v>
      </c>
      <c r="E192" s="24"/>
      <c r="F192" s="27">
        <v>0</v>
      </c>
      <c r="G192" s="26">
        <v>20</v>
      </c>
      <c r="H192" s="26">
        <f t="shared" si="8"/>
        <v>0</v>
      </c>
      <c r="I192" s="28">
        <f t="shared" si="9"/>
        <v>0</v>
      </c>
      <c r="J192" s="45">
        <f t="shared" si="11"/>
        <v>0</v>
      </c>
      <c r="K192" s="45"/>
      <c r="L192" s="45">
        <f t="shared" si="10"/>
        <v>0</v>
      </c>
      <c r="M192" s="45"/>
    </row>
    <row r="193" spans="1:13" ht="25.5" x14ac:dyDescent="0.2">
      <c r="A193" s="31"/>
      <c r="B193" s="8">
        <v>177</v>
      </c>
      <c r="C193" s="16" t="s">
        <v>180</v>
      </c>
      <c r="D193" s="17">
        <v>2</v>
      </c>
      <c r="E193" s="24"/>
      <c r="F193" s="27">
        <v>0</v>
      </c>
      <c r="G193" s="26">
        <v>20</v>
      </c>
      <c r="H193" s="26">
        <f t="shared" si="8"/>
        <v>0</v>
      </c>
      <c r="I193" s="28">
        <f t="shared" si="9"/>
        <v>0</v>
      </c>
      <c r="J193" s="45">
        <f t="shared" si="11"/>
        <v>0</v>
      </c>
      <c r="K193" s="45"/>
      <c r="L193" s="45">
        <f t="shared" si="10"/>
        <v>0</v>
      </c>
      <c r="M193" s="45"/>
    </row>
    <row r="194" spans="1:13" ht="15.75" x14ac:dyDescent="0.2">
      <c r="A194" s="31"/>
      <c r="B194" s="8">
        <v>178</v>
      </c>
      <c r="C194" s="16" t="s">
        <v>181</v>
      </c>
      <c r="D194" s="17">
        <v>2</v>
      </c>
      <c r="E194" s="24"/>
      <c r="F194" s="27">
        <v>0</v>
      </c>
      <c r="G194" s="26">
        <v>20</v>
      </c>
      <c r="H194" s="26">
        <f t="shared" si="8"/>
        <v>0</v>
      </c>
      <c r="I194" s="28">
        <f t="shared" si="9"/>
        <v>0</v>
      </c>
      <c r="J194" s="45">
        <f t="shared" si="11"/>
        <v>0</v>
      </c>
      <c r="K194" s="45"/>
      <c r="L194" s="45">
        <f t="shared" si="10"/>
        <v>0</v>
      </c>
      <c r="M194" s="45"/>
    </row>
    <row r="195" spans="1:13" ht="15.75" x14ac:dyDescent="0.2">
      <c r="A195" s="31"/>
      <c r="B195" s="8">
        <v>179</v>
      </c>
      <c r="C195" s="16" t="s">
        <v>182</v>
      </c>
      <c r="D195" s="17">
        <v>1</v>
      </c>
      <c r="E195" s="24"/>
      <c r="F195" s="27">
        <v>0</v>
      </c>
      <c r="G195" s="26">
        <v>20</v>
      </c>
      <c r="H195" s="26">
        <f t="shared" si="8"/>
        <v>0</v>
      </c>
      <c r="I195" s="28">
        <f t="shared" si="9"/>
        <v>0</v>
      </c>
      <c r="J195" s="45">
        <f t="shared" si="11"/>
        <v>0</v>
      </c>
      <c r="K195" s="45"/>
      <c r="L195" s="45">
        <f t="shared" si="10"/>
        <v>0</v>
      </c>
      <c r="M195" s="45"/>
    </row>
    <row r="196" spans="1:13" ht="25.5" x14ac:dyDescent="0.2">
      <c r="A196" s="31"/>
      <c r="B196" s="8">
        <v>180</v>
      </c>
      <c r="C196" s="16" t="s">
        <v>183</v>
      </c>
      <c r="D196" s="17">
        <v>8</v>
      </c>
      <c r="E196" s="24"/>
      <c r="F196" s="27">
        <v>0</v>
      </c>
      <c r="G196" s="26">
        <v>20</v>
      </c>
      <c r="H196" s="26">
        <f t="shared" si="8"/>
        <v>0</v>
      </c>
      <c r="I196" s="28">
        <f t="shared" si="9"/>
        <v>0</v>
      </c>
      <c r="J196" s="45">
        <f t="shared" si="11"/>
        <v>0</v>
      </c>
      <c r="K196" s="45"/>
      <c r="L196" s="45">
        <f t="shared" si="10"/>
        <v>0</v>
      </c>
      <c r="M196" s="45"/>
    </row>
    <row r="197" spans="1:13" ht="25.5" x14ac:dyDescent="0.2">
      <c r="A197" s="31"/>
      <c r="B197" s="8">
        <v>181</v>
      </c>
      <c r="C197" s="16" t="s">
        <v>184</v>
      </c>
      <c r="D197" s="17">
        <v>4</v>
      </c>
      <c r="E197" s="24"/>
      <c r="F197" s="27">
        <v>0</v>
      </c>
      <c r="G197" s="26">
        <v>20</v>
      </c>
      <c r="H197" s="26">
        <f t="shared" si="8"/>
        <v>0</v>
      </c>
      <c r="I197" s="28">
        <f t="shared" si="9"/>
        <v>0</v>
      </c>
      <c r="J197" s="45">
        <f t="shared" si="11"/>
        <v>0</v>
      </c>
      <c r="K197" s="45"/>
      <c r="L197" s="45">
        <f t="shared" si="10"/>
        <v>0</v>
      </c>
      <c r="M197" s="45"/>
    </row>
    <row r="198" spans="1:13" ht="25.5" x14ac:dyDescent="0.2">
      <c r="A198" s="31"/>
      <c r="B198" s="8">
        <v>182</v>
      </c>
      <c r="C198" s="16" t="s">
        <v>185</v>
      </c>
      <c r="D198" s="17">
        <v>1</v>
      </c>
      <c r="E198" s="24"/>
      <c r="F198" s="27">
        <v>0</v>
      </c>
      <c r="G198" s="26">
        <v>20</v>
      </c>
      <c r="H198" s="26">
        <f t="shared" si="8"/>
        <v>0</v>
      </c>
      <c r="I198" s="28">
        <f t="shared" si="9"/>
        <v>0</v>
      </c>
      <c r="J198" s="45">
        <f t="shared" si="11"/>
        <v>0</v>
      </c>
      <c r="K198" s="45"/>
      <c r="L198" s="45">
        <f t="shared" si="10"/>
        <v>0</v>
      </c>
      <c r="M198" s="45"/>
    </row>
    <row r="199" spans="1:13" ht="25.5" x14ac:dyDescent="0.2">
      <c r="A199" s="31"/>
      <c r="B199" s="8">
        <v>183</v>
      </c>
      <c r="C199" s="16" t="s">
        <v>186</v>
      </c>
      <c r="D199" s="17">
        <v>2</v>
      </c>
      <c r="E199" s="24"/>
      <c r="F199" s="27">
        <v>0</v>
      </c>
      <c r="G199" s="26">
        <v>20</v>
      </c>
      <c r="H199" s="26">
        <f t="shared" si="8"/>
        <v>0</v>
      </c>
      <c r="I199" s="28">
        <f t="shared" si="9"/>
        <v>0</v>
      </c>
      <c r="J199" s="45">
        <f t="shared" si="11"/>
        <v>0</v>
      </c>
      <c r="K199" s="45"/>
      <c r="L199" s="45">
        <f t="shared" si="10"/>
        <v>0</v>
      </c>
      <c r="M199" s="45"/>
    </row>
    <row r="200" spans="1:13" ht="25.5" x14ac:dyDescent="0.2">
      <c r="A200" s="31"/>
      <c r="B200" s="8">
        <v>184</v>
      </c>
      <c r="C200" s="16" t="s">
        <v>187</v>
      </c>
      <c r="D200" s="17">
        <v>6</v>
      </c>
      <c r="E200" s="24"/>
      <c r="F200" s="27">
        <v>0</v>
      </c>
      <c r="G200" s="26">
        <v>20</v>
      </c>
      <c r="H200" s="26">
        <f t="shared" si="8"/>
        <v>0</v>
      </c>
      <c r="I200" s="28">
        <f t="shared" si="9"/>
        <v>0</v>
      </c>
      <c r="J200" s="45">
        <f t="shared" si="11"/>
        <v>0</v>
      </c>
      <c r="K200" s="45"/>
      <c r="L200" s="45">
        <f t="shared" si="10"/>
        <v>0</v>
      </c>
      <c r="M200" s="45"/>
    </row>
    <row r="201" spans="1:13" ht="25.5" x14ac:dyDescent="0.2">
      <c r="A201" s="31"/>
      <c r="B201" s="8">
        <v>185</v>
      </c>
      <c r="C201" s="16" t="s">
        <v>188</v>
      </c>
      <c r="D201" s="17">
        <v>2</v>
      </c>
      <c r="E201" s="24"/>
      <c r="F201" s="27">
        <v>0</v>
      </c>
      <c r="G201" s="26">
        <v>20</v>
      </c>
      <c r="H201" s="26">
        <f t="shared" si="8"/>
        <v>0</v>
      </c>
      <c r="I201" s="28">
        <f t="shared" si="9"/>
        <v>0</v>
      </c>
      <c r="J201" s="45">
        <f t="shared" si="11"/>
        <v>0</v>
      </c>
      <c r="K201" s="45"/>
      <c r="L201" s="45">
        <f t="shared" si="10"/>
        <v>0</v>
      </c>
      <c r="M201" s="45"/>
    </row>
    <row r="202" spans="1:13" ht="25.5" x14ac:dyDescent="0.2">
      <c r="A202" s="31"/>
      <c r="B202" s="8">
        <v>186</v>
      </c>
      <c r="C202" s="16" t="s">
        <v>189</v>
      </c>
      <c r="D202" s="17">
        <v>4</v>
      </c>
      <c r="E202" s="24"/>
      <c r="F202" s="27">
        <v>0</v>
      </c>
      <c r="G202" s="26">
        <v>20</v>
      </c>
      <c r="H202" s="26">
        <f t="shared" si="8"/>
        <v>0</v>
      </c>
      <c r="I202" s="28">
        <f t="shared" si="9"/>
        <v>0</v>
      </c>
      <c r="J202" s="45">
        <f t="shared" si="11"/>
        <v>0</v>
      </c>
      <c r="K202" s="45"/>
      <c r="L202" s="45">
        <f t="shared" si="10"/>
        <v>0</v>
      </c>
      <c r="M202" s="45"/>
    </row>
    <row r="203" spans="1:13" ht="25.5" x14ac:dyDescent="0.2">
      <c r="A203" s="31"/>
      <c r="B203" s="8">
        <v>187</v>
      </c>
      <c r="C203" s="16" t="s">
        <v>190</v>
      </c>
      <c r="D203" s="17">
        <v>3</v>
      </c>
      <c r="E203" s="24"/>
      <c r="F203" s="27">
        <v>0</v>
      </c>
      <c r="G203" s="26">
        <v>20</v>
      </c>
      <c r="H203" s="26">
        <f t="shared" si="8"/>
        <v>0</v>
      </c>
      <c r="I203" s="28">
        <f t="shared" si="9"/>
        <v>0</v>
      </c>
      <c r="J203" s="45">
        <f t="shared" si="11"/>
        <v>0</v>
      </c>
      <c r="K203" s="45"/>
      <c r="L203" s="45">
        <f t="shared" si="10"/>
        <v>0</v>
      </c>
      <c r="M203" s="45"/>
    </row>
    <row r="204" spans="1:13" ht="25.5" x14ac:dyDescent="0.2">
      <c r="A204" s="31"/>
      <c r="B204" s="8">
        <v>188</v>
      </c>
      <c r="C204" s="16" t="s">
        <v>191</v>
      </c>
      <c r="D204" s="17">
        <v>6</v>
      </c>
      <c r="E204" s="24"/>
      <c r="F204" s="27">
        <v>0</v>
      </c>
      <c r="G204" s="26">
        <v>20</v>
      </c>
      <c r="H204" s="26">
        <f t="shared" si="8"/>
        <v>0</v>
      </c>
      <c r="I204" s="28">
        <f t="shared" si="9"/>
        <v>0</v>
      </c>
      <c r="J204" s="45">
        <f t="shared" si="11"/>
        <v>0</v>
      </c>
      <c r="K204" s="45"/>
      <c r="L204" s="45">
        <f t="shared" si="10"/>
        <v>0</v>
      </c>
      <c r="M204" s="45"/>
    </row>
    <row r="205" spans="1:13" ht="25.5" x14ac:dyDescent="0.2">
      <c r="A205" s="31"/>
      <c r="B205" s="8">
        <v>189</v>
      </c>
      <c r="C205" s="16" t="s">
        <v>192</v>
      </c>
      <c r="D205" s="17">
        <v>6</v>
      </c>
      <c r="E205" s="24"/>
      <c r="F205" s="27">
        <v>0</v>
      </c>
      <c r="G205" s="26">
        <v>20</v>
      </c>
      <c r="H205" s="26">
        <f t="shared" si="8"/>
        <v>0</v>
      </c>
      <c r="I205" s="28">
        <f t="shared" si="9"/>
        <v>0</v>
      </c>
      <c r="J205" s="45">
        <f t="shared" si="11"/>
        <v>0</v>
      </c>
      <c r="K205" s="45"/>
      <c r="L205" s="45">
        <f t="shared" si="10"/>
        <v>0</v>
      </c>
      <c r="M205" s="45"/>
    </row>
    <row r="206" spans="1:13" ht="25.5" x14ac:dyDescent="0.2">
      <c r="A206" s="31"/>
      <c r="B206" s="8">
        <v>190</v>
      </c>
      <c r="C206" s="16" t="s">
        <v>193</v>
      </c>
      <c r="D206" s="17">
        <v>7</v>
      </c>
      <c r="E206" s="24"/>
      <c r="F206" s="27">
        <v>0</v>
      </c>
      <c r="G206" s="26">
        <v>20</v>
      </c>
      <c r="H206" s="26">
        <f t="shared" si="8"/>
        <v>0</v>
      </c>
      <c r="I206" s="28">
        <f t="shared" si="9"/>
        <v>0</v>
      </c>
      <c r="J206" s="45">
        <f t="shared" si="11"/>
        <v>0</v>
      </c>
      <c r="K206" s="45"/>
      <c r="L206" s="45">
        <f t="shared" si="10"/>
        <v>0</v>
      </c>
      <c r="M206" s="45"/>
    </row>
    <row r="207" spans="1:13" ht="25.5" x14ac:dyDescent="0.2">
      <c r="A207" s="31"/>
      <c r="B207" s="8">
        <v>191</v>
      </c>
      <c r="C207" s="16" t="s">
        <v>194</v>
      </c>
      <c r="D207" s="17">
        <v>7</v>
      </c>
      <c r="E207" s="24"/>
      <c r="F207" s="27">
        <v>0</v>
      </c>
      <c r="G207" s="26">
        <v>20</v>
      </c>
      <c r="H207" s="26">
        <f t="shared" si="8"/>
        <v>0</v>
      </c>
      <c r="I207" s="28">
        <f t="shared" si="9"/>
        <v>0</v>
      </c>
      <c r="J207" s="45">
        <f t="shared" si="11"/>
        <v>0</v>
      </c>
      <c r="K207" s="45"/>
      <c r="L207" s="45">
        <f t="shared" si="10"/>
        <v>0</v>
      </c>
      <c r="M207" s="45"/>
    </row>
    <row r="208" spans="1:13" ht="25.5" x14ac:dyDescent="0.2">
      <c r="A208" s="31"/>
      <c r="B208" s="8">
        <v>192</v>
      </c>
      <c r="C208" s="16" t="s">
        <v>195</v>
      </c>
      <c r="D208" s="17">
        <v>1</v>
      </c>
      <c r="E208" s="24"/>
      <c r="F208" s="27">
        <v>0</v>
      </c>
      <c r="G208" s="26">
        <v>20</v>
      </c>
      <c r="H208" s="26">
        <f t="shared" si="8"/>
        <v>0</v>
      </c>
      <c r="I208" s="28">
        <f t="shared" si="9"/>
        <v>0</v>
      </c>
      <c r="J208" s="45">
        <f t="shared" si="11"/>
        <v>0</v>
      </c>
      <c r="K208" s="45"/>
      <c r="L208" s="45">
        <f t="shared" si="10"/>
        <v>0</v>
      </c>
      <c r="M208" s="45"/>
    </row>
    <row r="209" spans="1:13" ht="25.5" x14ac:dyDescent="0.2">
      <c r="A209" s="31"/>
      <c r="B209" s="8">
        <v>193</v>
      </c>
      <c r="C209" s="16" t="s">
        <v>196</v>
      </c>
      <c r="D209" s="17">
        <v>1</v>
      </c>
      <c r="E209" s="24"/>
      <c r="F209" s="27">
        <v>0</v>
      </c>
      <c r="G209" s="26">
        <v>20</v>
      </c>
      <c r="H209" s="26">
        <f t="shared" si="8"/>
        <v>0</v>
      </c>
      <c r="I209" s="28">
        <f t="shared" si="9"/>
        <v>0</v>
      </c>
      <c r="J209" s="45">
        <f t="shared" si="11"/>
        <v>0</v>
      </c>
      <c r="K209" s="45"/>
      <c r="L209" s="45">
        <f t="shared" si="10"/>
        <v>0</v>
      </c>
      <c r="M209" s="45"/>
    </row>
    <row r="210" spans="1:13" ht="25.5" x14ac:dyDescent="0.2">
      <c r="A210" s="31"/>
      <c r="B210" s="8">
        <v>194</v>
      </c>
      <c r="C210" s="16" t="s">
        <v>197</v>
      </c>
      <c r="D210" s="17">
        <v>3</v>
      </c>
      <c r="E210" s="24"/>
      <c r="F210" s="27">
        <v>0</v>
      </c>
      <c r="G210" s="26">
        <v>20</v>
      </c>
      <c r="H210" s="26">
        <f t="shared" ref="H210:H273" si="12">F210*0.2</f>
        <v>0</v>
      </c>
      <c r="I210" s="28">
        <f t="shared" ref="I210:I273" si="13">F210+H210</f>
        <v>0</v>
      </c>
      <c r="J210" s="45">
        <f t="shared" si="11"/>
        <v>0</v>
      </c>
      <c r="K210" s="45"/>
      <c r="L210" s="45">
        <f t="shared" ref="L210:L273" si="14">D210*I210</f>
        <v>0</v>
      </c>
      <c r="M210" s="45"/>
    </row>
    <row r="211" spans="1:13" ht="25.5" x14ac:dyDescent="0.2">
      <c r="A211" s="31"/>
      <c r="B211" s="8">
        <v>195</v>
      </c>
      <c r="C211" s="16" t="s">
        <v>198</v>
      </c>
      <c r="D211" s="17">
        <v>4</v>
      </c>
      <c r="E211" s="24"/>
      <c r="F211" s="27">
        <v>0</v>
      </c>
      <c r="G211" s="26">
        <v>20</v>
      </c>
      <c r="H211" s="26">
        <f t="shared" si="12"/>
        <v>0</v>
      </c>
      <c r="I211" s="28">
        <f t="shared" si="13"/>
        <v>0</v>
      </c>
      <c r="J211" s="45">
        <f t="shared" ref="J211:J274" si="15">D211*F211</f>
        <v>0</v>
      </c>
      <c r="K211" s="45"/>
      <c r="L211" s="45">
        <f t="shared" si="14"/>
        <v>0</v>
      </c>
      <c r="M211" s="45"/>
    </row>
    <row r="212" spans="1:13" ht="25.5" x14ac:dyDescent="0.2">
      <c r="A212" s="31"/>
      <c r="B212" s="8">
        <v>196</v>
      </c>
      <c r="C212" s="16" t="s">
        <v>199</v>
      </c>
      <c r="D212" s="17">
        <v>5</v>
      </c>
      <c r="E212" s="24"/>
      <c r="F212" s="27">
        <v>0</v>
      </c>
      <c r="G212" s="26">
        <v>20</v>
      </c>
      <c r="H212" s="26">
        <f t="shared" si="12"/>
        <v>0</v>
      </c>
      <c r="I212" s="28">
        <f t="shared" si="13"/>
        <v>0</v>
      </c>
      <c r="J212" s="45">
        <f t="shared" si="15"/>
        <v>0</v>
      </c>
      <c r="K212" s="45"/>
      <c r="L212" s="45">
        <f t="shared" si="14"/>
        <v>0</v>
      </c>
      <c r="M212" s="45"/>
    </row>
    <row r="213" spans="1:13" ht="25.5" x14ac:dyDescent="0.2">
      <c r="A213" s="31"/>
      <c r="B213" s="8">
        <v>197</v>
      </c>
      <c r="C213" s="16" t="s">
        <v>200</v>
      </c>
      <c r="D213" s="17">
        <v>6</v>
      </c>
      <c r="E213" s="24"/>
      <c r="F213" s="27">
        <v>0</v>
      </c>
      <c r="G213" s="26">
        <v>20</v>
      </c>
      <c r="H213" s="26">
        <f t="shared" si="12"/>
        <v>0</v>
      </c>
      <c r="I213" s="28">
        <f t="shared" si="13"/>
        <v>0</v>
      </c>
      <c r="J213" s="45">
        <f t="shared" si="15"/>
        <v>0</v>
      </c>
      <c r="K213" s="45"/>
      <c r="L213" s="45">
        <f t="shared" si="14"/>
        <v>0</v>
      </c>
      <c r="M213" s="45"/>
    </row>
    <row r="214" spans="1:13" ht="25.5" x14ac:dyDescent="0.2">
      <c r="A214" s="31"/>
      <c r="B214" s="8">
        <v>198</v>
      </c>
      <c r="C214" s="16" t="s">
        <v>201</v>
      </c>
      <c r="D214" s="17">
        <v>1</v>
      </c>
      <c r="E214" s="24"/>
      <c r="F214" s="27">
        <v>0</v>
      </c>
      <c r="G214" s="26">
        <v>20</v>
      </c>
      <c r="H214" s="26">
        <f t="shared" si="12"/>
        <v>0</v>
      </c>
      <c r="I214" s="28">
        <f t="shared" si="13"/>
        <v>0</v>
      </c>
      <c r="J214" s="45">
        <f t="shared" si="15"/>
        <v>0</v>
      </c>
      <c r="K214" s="45"/>
      <c r="L214" s="45">
        <f t="shared" si="14"/>
        <v>0</v>
      </c>
      <c r="M214" s="45"/>
    </row>
    <row r="215" spans="1:13" ht="25.5" x14ac:dyDescent="0.2">
      <c r="A215" s="31"/>
      <c r="B215" s="8">
        <v>199</v>
      </c>
      <c r="C215" s="16" t="s">
        <v>202</v>
      </c>
      <c r="D215" s="17">
        <v>2</v>
      </c>
      <c r="E215" s="24"/>
      <c r="F215" s="27">
        <v>0</v>
      </c>
      <c r="G215" s="26">
        <v>20</v>
      </c>
      <c r="H215" s="26">
        <f t="shared" si="12"/>
        <v>0</v>
      </c>
      <c r="I215" s="28">
        <f t="shared" si="13"/>
        <v>0</v>
      </c>
      <c r="J215" s="45">
        <f t="shared" si="15"/>
        <v>0</v>
      </c>
      <c r="K215" s="45"/>
      <c r="L215" s="45">
        <f t="shared" si="14"/>
        <v>0</v>
      </c>
      <c r="M215" s="45"/>
    </row>
    <row r="216" spans="1:13" ht="25.5" x14ac:dyDescent="0.2">
      <c r="A216" s="31"/>
      <c r="B216" s="8">
        <v>200</v>
      </c>
      <c r="C216" s="16" t="s">
        <v>203</v>
      </c>
      <c r="D216" s="17">
        <v>1</v>
      </c>
      <c r="E216" s="24"/>
      <c r="F216" s="27">
        <v>0</v>
      </c>
      <c r="G216" s="26">
        <v>20</v>
      </c>
      <c r="H216" s="26">
        <f t="shared" si="12"/>
        <v>0</v>
      </c>
      <c r="I216" s="28">
        <f t="shared" si="13"/>
        <v>0</v>
      </c>
      <c r="J216" s="45">
        <f t="shared" si="15"/>
        <v>0</v>
      </c>
      <c r="K216" s="45"/>
      <c r="L216" s="45">
        <f t="shared" si="14"/>
        <v>0</v>
      </c>
      <c r="M216" s="45"/>
    </row>
    <row r="217" spans="1:13" ht="15.75" x14ac:dyDescent="0.2">
      <c r="A217" s="31"/>
      <c r="B217" s="8">
        <v>201</v>
      </c>
      <c r="C217" s="16" t="s">
        <v>204</v>
      </c>
      <c r="D217" s="17">
        <v>17</v>
      </c>
      <c r="E217" s="24"/>
      <c r="F217" s="27">
        <v>0</v>
      </c>
      <c r="G217" s="26">
        <v>20</v>
      </c>
      <c r="H217" s="26">
        <f t="shared" si="12"/>
        <v>0</v>
      </c>
      <c r="I217" s="28">
        <f t="shared" si="13"/>
        <v>0</v>
      </c>
      <c r="J217" s="45">
        <f t="shared" si="15"/>
        <v>0</v>
      </c>
      <c r="K217" s="45"/>
      <c r="L217" s="45">
        <f t="shared" si="14"/>
        <v>0</v>
      </c>
      <c r="M217" s="45"/>
    </row>
    <row r="218" spans="1:13" ht="25.5" x14ac:dyDescent="0.2">
      <c r="A218" s="31"/>
      <c r="B218" s="8">
        <v>202</v>
      </c>
      <c r="C218" s="16" t="s">
        <v>205</v>
      </c>
      <c r="D218" s="17">
        <v>1</v>
      </c>
      <c r="E218" s="24"/>
      <c r="F218" s="27">
        <v>0</v>
      </c>
      <c r="G218" s="26">
        <v>20</v>
      </c>
      <c r="H218" s="26">
        <f t="shared" si="12"/>
        <v>0</v>
      </c>
      <c r="I218" s="28">
        <f t="shared" si="13"/>
        <v>0</v>
      </c>
      <c r="J218" s="45">
        <f t="shared" si="15"/>
        <v>0</v>
      </c>
      <c r="K218" s="45"/>
      <c r="L218" s="45">
        <f t="shared" si="14"/>
        <v>0</v>
      </c>
      <c r="M218" s="45"/>
    </row>
    <row r="219" spans="1:13" ht="25.5" x14ac:dyDescent="0.2">
      <c r="A219" s="31"/>
      <c r="B219" s="8">
        <v>203</v>
      </c>
      <c r="C219" s="16" t="s">
        <v>206</v>
      </c>
      <c r="D219" s="17">
        <v>1</v>
      </c>
      <c r="E219" s="24"/>
      <c r="F219" s="27">
        <v>0</v>
      </c>
      <c r="G219" s="26">
        <v>20</v>
      </c>
      <c r="H219" s="26">
        <f t="shared" si="12"/>
        <v>0</v>
      </c>
      <c r="I219" s="28">
        <f t="shared" si="13"/>
        <v>0</v>
      </c>
      <c r="J219" s="45">
        <f t="shared" si="15"/>
        <v>0</v>
      </c>
      <c r="K219" s="45"/>
      <c r="L219" s="45">
        <f t="shared" si="14"/>
        <v>0</v>
      </c>
      <c r="M219" s="45"/>
    </row>
    <row r="220" spans="1:13" ht="25.5" x14ac:dyDescent="0.2">
      <c r="A220" s="31"/>
      <c r="B220" s="8">
        <v>204</v>
      </c>
      <c r="C220" s="16" t="s">
        <v>207</v>
      </c>
      <c r="D220" s="17">
        <v>1</v>
      </c>
      <c r="E220" s="24"/>
      <c r="F220" s="27">
        <v>0</v>
      </c>
      <c r="G220" s="26">
        <v>20</v>
      </c>
      <c r="H220" s="26">
        <f t="shared" si="12"/>
        <v>0</v>
      </c>
      <c r="I220" s="28">
        <f t="shared" si="13"/>
        <v>0</v>
      </c>
      <c r="J220" s="45">
        <f t="shared" si="15"/>
        <v>0</v>
      </c>
      <c r="K220" s="45"/>
      <c r="L220" s="45">
        <f t="shared" si="14"/>
        <v>0</v>
      </c>
      <c r="M220" s="45"/>
    </row>
    <row r="221" spans="1:13" ht="25.5" x14ac:dyDescent="0.2">
      <c r="A221" s="31"/>
      <c r="B221" s="8">
        <v>205</v>
      </c>
      <c r="C221" s="16" t="s">
        <v>208</v>
      </c>
      <c r="D221" s="17">
        <v>1</v>
      </c>
      <c r="E221" s="24"/>
      <c r="F221" s="27">
        <v>0</v>
      </c>
      <c r="G221" s="26">
        <v>20</v>
      </c>
      <c r="H221" s="26">
        <f t="shared" si="12"/>
        <v>0</v>
      </c>
      <c r="I221" s="28">
        <f t="shared" si="13"/>
        <v>0</v>
      </c>
      <c r="J221" s="45">
        <f t="shared" si="15"/>
        <v>0</v>
      </c>
      <c r="K221" s="45"/>
      <c r="L221" s="45">
        <f t="shared" si="14"/>
        <v>0</v>
      </c>
      <c r="M221" s="45"/>
    </row>
    <row r="222" spans="1:13" ht="25.5" x14ac:dyDescent="0.2">
      <c r="A222" s="31"/>
      <c r="B222" s="8">
        <v>206</v>
      </c>
      <c r="C222" s="16" t="s">
        <v>209</v>
      </c>
      <c r="D222" s="17">
        <v>1</v>
      </c>
      <c r="E222" s="24"/>
      <c r="F222" s="27">
        <v>0</v>
      </c>
      <c r="G222" s="26">
        <v>20</v>
      </c>
      <c r="H222" s="26">
        <f t="shared" si="12"/>
        <v>0</v>
      </c>
      <c r="I222" s="28">
        <f t="shared" si="13"/>
        <v>0</v>
      </c>
      <c r="J222" s="45">
        <f t="shared" si="15"/>
        <v>0</v>
      </c>
      <c r="K222" s="45"/>
      <c r="L222" s="45">
        <f t="shared" si="14"/>
        <v>0</v>
      </c>
      <c r="M222" s="45"/>
    </row>
    <row r="223" spans="1:13" ht="25.5" x14ac:dyDescent="0.2">
      <c r="A223" s="31"/>
      <c r="B223" s="8">
        <v>207</v>
      </c>
      <c r="C223" s="16" t="s">
        <v>210</v>
      </c>
      <c r="D223" s="17">
        <v>1</v>
      </c>
      <c r="E223" s="24"/>
      <c r="F223" s="27">
        <v>0</v>
      </c>
      <c r="G223" s="26">
        <v>20</v>
      </c>
      <c r="H223" s="26">
        <f t="shared" si="12"/>
        <v>0</v>
      </c>
      <c r="I223" s="28">
        <f t="shared" si="13"/>
        <v>0</v>
      </c>
      <c r="J223" s="45">
        <f t="shared" si="15"/>
        <v>0</v>
      </c>
      <c r="K223" s="45"/>
      <c r="L223" s="45">
        <f t="shared" si="14"/>
        <v>0</v>
      </c>
      <c r="M223" s="45"/>
    </row>
    <row r="224" spans="1:13" ht="15.75" x14ac:dyDescent="0.2">
      <c r="A224" s="31"/>
      <c r="B224" s="8">
        <v>208</v>
      </c>
      <c r="C224" s="16" t="s">
        <v>211</v>
      </c>
      <c r="D224" s="17">
        <v>1</v>
      </c>
      <c r="E224" s="24"/>
      <c r="F224" s="27">
        <v>0</v>
      </c>
      <c r="G224" s="26">
        <v>20</v>
      </c>
      <c r="H224" s="26">
        <f t="shared" si="12"/>
        <v>0</v>
      </c>
      <c r="I224" s="28">
        <f t="shared" si="13"/>
        <v>0</v>
      </c>
      <c r="J224" s="45">
        <f t="shared" si="15"/>
        <v>0</v>
      </c>
      <c r="K224" s="45"/>
      <c r="L224" s="45">
        <f t="shared" si="14"/>
        <v>0</v>
      </c>
      <c r="M224" s="45"/>
    </row>
    <row r="225" spans="1:13" ht="15.75" x14ac:dyDescent="0.2">
      <c r="A225" s="31"/>
      <c r="B225" s="8">
        <v>209</v>
      </c>
      <c r="C225" s="16" t="s">
        <v>212</v>
      </c>
      <c r="D225" s="17">
        <v>1</v>
      </c>
      <c r="E225" s="24"/>
      <c r="F225" s="27">
        <v>0</v>
      </c>
      <c r="G225" s="26">
        <v>20</v>
      </c>
      <c r="H225" s="26">
        <f t="shared" si="12"/>
        <v>0</v>
      </c>
      <c r="I225" s="28">
        <f t="shared" si="13"/>
        <v>0</v>
      </c>
      <c r="J225" s="45">
        <f t="shared" si="15"/>
        <v>0</v>
      </c>
      <c r="K225" s="45"/>
      <c r="L225" s="45">
        <f t="shared" si="14"/>
        <v>0</v>
      </c>
      <c r="M225" s="45"/>
    </row>
    <row r="226" spans="1:13" ht="15.75" x14ac:dyDescent="0.2">
      <c r="A226" s="31"/>
      <c r="B226" s="8">
        <v>210</v>
      </c>
      <c r="C226" s="16" t="s">
        <v>213</v>
      </c>
      <c r="D226" s="17">
        <v>4</v>
      </c>
      <c r="E226" s="24"/>
      <c r="F226" s="27">
        <v>0</v>
      </c>
      <c r="G226" s="26">
        <v>20</v>
      </c>
      <c r="H226" s="26">
        <f t="shared" si="12"/>
        <v>0</v>
      </c>
      <c r="I226" s="28">
        <f t="shared" si="13"/>
        <v>0</v>
      </c>
      <c r="J226" s="45">
        <f t="shared" si="15"/>
        <v>0</v>
      </c>
      <c r="K226" s="45"/>
      <c r="L226" s="45">
        <f t="shared" si="14"/>
        <v>0</v>
      </c>
      <c r="M226" s="45"/>
    </row>
    <row r="227" spans="1:13" ht="15.75" x14ac:dyDescent="0.2">
      <c r="A227" s="31"/>
      <c r="B227" s="8">
        <v>211</v>
      </c>
      <c r="C227" s="16" t="s">
        <v>214</v>
      </c>
      <c r="D227" s="17">
        <v>1</v>
      </c>
      <c r="E227" s="24"/>
      <c r="F227" s="27">
        <v>0</v>
      </c>
      <c r="G227" s="26">
        <v>20</v>
      </c>
      <c r="H227" s="26">
        <f t="shared" si="12"/>
        <v>0</v>
      </c>
      <c r="I227" s="28">
        <f t="shared" si="13"/>
        <v>0</v>
      </c>
      <c r="J227" s="45">
        <f t="shared" si="15"/>
        <v>0</v>
      </c>
      <c r="K227" s="45"/>
      <c r="L227" s="45">
        <f t="shared" si="14"/>
        <v>0</v>
      </c>
      <c r="M227" s="45"/>
    </row>
    <row r="228" spans="1:13" ht="25.5" x14ac:dyDescent="0.2">
      <c r="A228" s="31"/>
      <c r="B228" s="8">
        <v>212</v>
      </c>
      <c r="C228" s="16" t="s">
        <v>215</v>
      </c>
      <c r="D228" s="17">
        <v>4</v>
      </c>
      <c r="E228" s="24"/>
      <c r="F228" s="27">
        <v>0</v>
      </c>
      <c r="G228" s="26">
        <v>20</v>
      </c>
      <c r="H228" s="26">
        <f t="shared" si="12"/>
        <v>0</v>
      </c>
      <c r="I228" s="28">
        <f t="shared" si="13"/>
        <v>0</v>
      </c>
      <c r="J228" s="45">
        <f t="shared" si="15"/>
        <v>0</v>
      </c>
      <c r="K228" s="45"/>
      <c r="L228" s="45">
        <f t="shared" si="14"/>
        <v>0</v>
      </c>
      <c r="M228" s="45"/>
    </row>
    <row r="229" spans="1:13" ht="25.5" x14ac:dyDescent="0.2">
      <c r="A229" s="31"/>
      <c r="B229" s="8">
        <v>213</v>
      </c>
      <c r="C229" s="16" t="s">
        <v>216</v>
      </c>
      <c r="D229" s="17">
        <v>1</v>
      </c>
      <c r="E229" s="24"/>
      <c r="F229" s="27">
        <v>0</v>
      </c>
      <c r="G229" s="26">
        <v>20</v>
      </c>
      <c r="H229" s="26">
        <f t="shared" si="12"/>
        <v>0</v>
      </c>
      <c r="I229" s="28">
        <f t="shared" si="13"/>
        <v>0</v>
      </c>
      <c r="J229" s="45">
        <f t="shared" si="15"/>
        <v>0</v>
      </c>
      <c r="K229" s="45"/>
      <c r="L229" s="45">
        <f t="shared" si="14"/>
        <v>0</v>
      </c>
      <c r="M229" s="45"/>
    </row>
    <row r="230" spans="1:13" ht="25.5" x14ac:dyDescent="0.2">
      <c r="A230" s="31"/>
      <c r="B230" s="8">
        <v>214</v>
      </c>
      <c r="C230" s="16" t="s">
        <v>217</v>
      </c>
      <c r="D230" s="17">
        <v>2</v>
      </c>
      <c r="E230" s="24"/>
      <c r="F230" s="27">
        <v>0</v>
      </c>
      <c r="G230" s="26">
        <v>20</v>
      </c>
      <c r="H230" s="26">
        <f t="shared" si="12"/>
        <v>0</v>
      </c>
      <c r="I230" s="28">
        <f t="shared" si="13"/>
        <v>0</v>
      </c>
      <c r="J230" s="45">
        <f t="shared" si="15"/>
        <v>0</v>
      </c>
      <c r="K230" s="45"/>
      <c r="L230" s="45">
        <f t="shared" si="14"/>
        <v>0</v>
      </c>
      <c r="M230" s="45"/>
    </row>
    <row r="231" spans="1:13" ht="25.5" x14ac:dyDescent="0.2">
      <c r="A231" s="31"/>
      <c r="B231" s="8">
        <v>215</v>
      </c>
      <c r="C231" s="16" t="s">
        <v>218</v>
      </c>
      <c r="D231" s="17">
        <v>1</v>
      </c>
      <c r="E231" s="24"/>
      <c r="F231" s="27">
        <v>0</v>
      </c>
      <c r="G231" s="26">
        <v>20</v>
      </c>
      <c r="H231" s="26">
        <f t="shared" si="12"/>
        <v>0</v>
      </c>
      <c r="I231" s="28">
        <f t="shared" si="13"/>
        <v>0</v>
      </c>
      <c r="J231" s="45">
        <f t="shared" si="15"/>
        <v>0</v>
      </c>
      <c r="K231" s="45"/>
      <c r="L231" s="45">
        <f t="shared" si="14"/>
        <v>0</v>
      </c>
      <c r="M231" s="45"/>
    </row>
    <row r="232" spans="1:13" ht="15.75" x14ac:dyDescent="0.2">
      <c r="A232" s="31"/>
      <c r="B232" s="8">
        <v>216</v>
      </c>
      <c r="C232" s="16" t="s">
        <v>219</v>
      </c>
      <c r="D232" s="17">
        <v>3</v>
      </c>
      <c r="E232" s="24"/>
      <c r="F232" s="27">
        <v>0</v>
      </c>
      <c r="G232" s="26">
        <v>20</v>
      </c>
      <c r="H232" s="26">
        <f t="shared" si="12"/>
        <v>0</v>
      </c>
      <c r="I232" s="28">
        <f t="shared" si="13"/>
        <v>0</v>
      </c>
      <c r="J232" s="45">
        <f t="shared" si="15"/>
        <v>0</v>
      </c>
      <c r="K232" s="45"/>
      <c r="L232" s="45">
        <f t="shared" si="14"/>
        <v>0</v>
      </c>
      <c r="M232" s="45"/>
    </row>
    <row r="233" spans="1:13" ht="25.5" x14ac:dyDescent="0.2">
      <c r="A233" s="31"/>
      <c r="B233" s="8">
        <v>217</v>
      </c>
      <c r="C233" s="16" t="s">
        <v>220</v>
      </c>
      <c r="D233" s="17">
        <v>2</v>
      </c>
      <c r="E233" s="24"/>
      <c r="F233" s="27">
        <v>0</v>
      </c>
      <c r="G233" s="26">
        <v>20</v>
      </c>
      <c r="H233" s="26">
        <f t="shared" si="12"/>
        <v>0</v>
      </c>
      <c r="I233" s="28">
        <f t="shared" si="13"/>
        <v>0</v>
      </c>
      <c r="J233" s="45">
        <f t="shared" si="15"/>
        <v>0</v>
      </c>
      <c r="K233" s="45"/>
      <c r="L233" s="45">
        <f t="shared" si="14"/>
        <v>0</v>
      </c>
      <c r="M233" s="45"/>
    </row>
    <row r="234" spans="1:13" ht="15.75" x14ac:dyDescent="0.2">
      <c r="A234" s="31"/>
      <c r="B234" s="8">
        <v>218</v>
      </c>
      <c r="C234" s="16" t="s">
        <v>221</v>
      </c>
      <c r="D234" s="17">
        <v>1</v>
      </c>
      <c r="E234" s="24"/>
      <c r="F234" s="27">
        <v>0</v>
      </c>
      <c r="G234" s="26">
        <v>20</v>
      </c>
      <c r="H234" s="26">
        <f t="shared" si="12"/>
        <v>0</v>
      </c>
      <c r="I234" s="28">
        <f t="shared" si="13"/>
        <v>0</v>
      </c>
      <c r="J234" s="45">
        <f t="shared" si="15"/>
        <v>0</v>
      </c>
      <c r="K234" s="45"/>
      <c r="L234" s="45">
        <f t="shared" si="14"/>
        <v>0</v>
      </c>
      <c r="M234" s="45"/>
    </row>
    <row r="235" spans="1:13" ht="15.75" x14ac:dyDescent="0.2">
      <c r="A235" s="31"/>
      <c r="B235" s="8">
        <v>219</v>
      </c>
      <c r="C235" s="16" t="s">
        <v>222</v>
      </c>
      <c r="D235" s="17">
        <v>1</v>
      </c>
      <c r="E235" s="24"/>
      <c r="F235" s="27">
        <v>0</v>
      </c>
      <c r="G235" s="26">
        <v>20</v>
      </c>
      <c r="H235" s="26">
        <f t="shared" si="12"/>
        <v>0</v>
      </c>
      <c r="I235" s="28">
        <f t="shared" si="13"/>
        <v>0</v>
      </c>
      <c r="J235" s="45">
        <f t="shared" si="15"/>
        <v>0</v>
      </c>
      <c r="K235" s="45"/>
      <c r="L235" s="45">
        <f t="shared" si="14"/>
        <v>0</v>
      </c>
      <c r="M235" s="45"/>
    </row>
    <row r="236" spans="1:13" ht="15.75" x14ac:dyDescent="0.2">
      <c r="A236" s="31"/>
      <c r="B236" s="8">
        <v>220</v>
      </c>
      <c r="C236" s="16" t="s">
        <v>223</v>
      </c>
      <c r="D236" s="17">
        <v>1</v>
      </c>
      <c r="E236" s="24"/>
      <c r="F236" s="27">
        <v>0</v>
      </c>
      <c r="G236" s="26">
        <v>20</v>
      </c>
      <c r="H236" s="26">
        <f t="shared" si="12"/>
        <v>0</v>
      </c>
      <c r="I236" s="28">
        <f t="shared" si="13"/>
        <v>0</v>
      </c>
      <c r="J236" s="45">
        <f t="shared" si="15"/>
        <v>0</v>
      </c>
      <c r="K236" s="45"/>
      <c r="L236" s="45">
        <f t="shared" si="14"/>
        <v>0</v>
      </c>
      <c r="M236" s="45"/>
    </row>
    <row r="237" spans="1:13" ht="15.75" x14ac:dyDescent="0.2">
      <c r="A237" s="31"/>
      <c r="B237" s="8">
        <v>221</v>
      </c>
      <c r="C237" s="16" t="s">
        <v>224</v>
      </c>
      <c r="D237" s="17">
        <v>1</v>
      </c>
      <c r="E237" s="24"/>
      <c r="F237" s="27">
        <v>0</v>
      </c>
      <c r="G237" s="26">
        <v>20</v>
      </c>
      <c r="H237" s="26">
        <f t="shared" si="12"/>
        <v>0</v>
      </c>
      <c r="I237" s="28">
        <f t="shared" si="13"/>
        <v>0</v>
      </c>
      <c r="J237" s="45">
        <f t="shared" si="15"/>
        <v>0</v>
      </c>
      <c r="K237" s="45"/>
      <c r="L237" s="45">
        <f t="shared" si="14"/>
        <v>0</v>
      </c>
      <c r="M237" s="45"/>
    </row>
    <row r="238" spans="1:13" ht="15.75" x14ac:dyDescent="0.2">
      <c r="A238" s="31"/>
      <c r="B238" s="8">
        <v>222</v>
      </c>
      <c r="C238" s="16" t="s">
        <v>225</v>
      </c>
      <c r="D238" s="17">
        <v>3</v>
      </c>
      <c r="E238" s="24"/>
      <c r="F238" s="27">
        <v>0</v>
      </c>
      <c r="G238" s="26">
        <v>20</v>
      </c>
      <c r="H238" s="26">
        <f t="shared" si="12"/>
        <v>0</v>
      </c>
      <c r="I238" s="28">
        <f t="shared" si="13"/>
        <v>0</v>
      </c>
      <c r="J238" s="45">
        <f t="shared" si="15"/>
        <v>0</v>
      </c>
      <c r="K238" s="45"/>
      <c r="L238" s="45">
        <f t="shared" si="14"/>
        <v>0</v>
      </c>
      <c r="M238" s="45"/>
    </row>
    <row r="239" spans="1:13" ht="25.5" x14ac:dyDescent="0.2">
      <c r="A239" s="31"/>
      <c r="B239" s="8">
        <v>223</v>
      </c>
      <c r="C239" s="16" t="s">
        <v>226</v>
      </c>
      <c r="D239" s="17">
        <v>2</v>
      </c>
      <c r="E239" s="24"/>
      <c r="F239" s="27">
        <v>0</v>
      </c>
      <c r="G239" s="26">
        <v>20</v>
      </c>
      <c r="H239" s="26">
        <f t="shared" si="12"/>
        <v>0</v>
      </c>
      <c r="I239" s="28">
        <f t="shared" si="13"/>
        <v>0</v>
      </c>
      <c r="J239" s="45">
        <f t="shared" si="15"/>
        <v>0</v>
      </c>
      <c r="K239" s="45"/>
      <c r="L239" s="45">
        <f t="shared" si="14"/>
        <v>0</v>
      </c>
      <c r="M239" s="45"/>
    </row>
    <row r="240" spans="1:13" ht="15.75" x14ac:dyDescent="0.2">
      <c r="A240" s="31"/>
      <c r="B240" s="8">
        <v>224</v>
      </c>
      <c r="C240" s="16" t="s">
        <v>227</v>
      </c>
      <c r="D240" s="17">
        <v>1</v>
      </c>
      <c r="E240" s="24"/>
      <c r="F240" s="27">
        <v>0</v>
      </c>
      <c r="G240" s="26">
        <v>20</v>
      </c>
      <c r="H240" s="26">
        <f t="shared" si="12"/>
        <v>0</v>
      </c>
      <c r="I240" s="28">
        <f t="shared" si="13"/>
        <v>0</v>
      </c>
      <c r="J240" s="45">
        <f t="shared" si="15"/>
        <v>0</v>
      </c>
      <c r="K240" s="45"/>
      <c r="L240" s="45">
        <f t="shared" si="14"/>
        <v>0</v>
      </c>
      <c r="M240" s="45"/>
    </row>
    <row r="241" spans="1:13" ht="15.75" x14ac:dyDescent="0.2">
      <c r="A241" s="31"/>
      <c r="B241" s="8">
        <v>225</v>
      </c>
      <c r="C241" s="16" t="s">
        <v>228</v>
      </c>
      <c r="D241" s="17">
        <v>2</v>
      </c>
      <c r="E241" s="24"/>
      <c r="F241" s="27">
        <v>0</v>
      </c>
      <c r="G241" s="26">
        <v>20</v>
      </c>
      <c r="H241" s="26">
        <f t="shared" si="12"/>
        <v>0</v>
      </c>
      <c r="I241" s="28">
        <f t="shared" si="13"/>
        <v>0</v>
      </c>
      <c r="J241" s="45">
        <f t="shared" si="15"/>
        <v>0</v>
      </c>
      <c r="K241" s="45"/>
      <c r="L241" s="45">
        <f t="shared" si="14"/>
        <v>0</v>
      </c>
      <c r="M241" s="45"/>
    </row>
    <row r="242" spans="1:13" ht="15.75" x14ac:dyDescent="0.2">
      <c r="A242" s="31"/>
      <c r="B242" s="8">
        <v>226</v>
      </c>
      <c r="C242" s="16" t="s">
        <v>229</v>
      </c>
      <c r="D242" s="17">
        <v>1</v>
      </c>
      <c r="E242" s="24"/>
      <c r="F242" s="27">
        <v>0</v>
      </c>
      <c r="G242" s="26">
        <v>20</v>
      </c>
      <c r="H242" s="26">
        <f t="shared" si="12"/>
        <v>0</v>
      </c>
      <c r="I242" s="28">
        <f t="shared" si="13"/>
        <v>0</v>
      </c>
      <c r="J242" s="45">
        <f t="shared" si="15"/>
        <v>0</v>
      </c>
      <c r="K242" s="45"/>
      <c r="L242" s="45">
        <f t="shared" si="14"/>
        <v>0</v>
      </c>
      <c r="M242" s="45"/>
    </row>
    <row r="243" spans="1:13" ht="15.75" x14ac:dyDescent="0.2">
      <c r="A243" s="31"/>
      <c r="B243" s="8">
        <v>227</v>
      </c>
      <c r="C243" s="16" t="s">
        <v>230</v>
      </c>
      <c r="D243" s="17">
        <v>1</v>
      </c>
      <c r="E243" s="24"/>
      <c r="F243" s="27">
        <v>0</v>
      </c>
      <c r="G243" s="26">
        <v>20</v>
      </c>
      <c r="H243" s="26">
        <f t="shared" si="12"/>
        <v>0</v>
      </c>
      <c r="I243" s="28">
        <f t="shared" si="13"/>
        <v>0</v>
      </c>
      <c r="J243" s="45">
        <f t="shared" si="15"/>
        <v>0</v>
      </c>
      <c r="K243" s="45"/>
      <c r="L243" s="45">
        <f t="shared" si="14"/>
        <v>0</v>
      </c>
      <c r="M243" s="45"/>
    </row>
    <row r="244" spans="1:13" ht="15.75" x14ac:dyDescent="0.2">
      <c r="A244" s="31"/>
      <c r="B244" s="8">
        <v>228</v>
      </c>
      <c r="C244" s="16" t="s">
        <v>231</v>
      </c>
      <c r="D244" s="17">
        <v>1</v>
      </c>
      <c r="E244" s="24"/>
      <c r="F244" s="27">
        <v>0</v>
      </c>
      <c r="G244" s="26">
        <v>20</v>
      </c>
      <c r="H244" s="26">
        <f t="shared" si="12"/>
        <v>0</v>
      </c>
      <c r="I244" s="28">
        <f t="shared" si="13"/>
        <v>0</v>
      </c>
      <c r="J244" s="45">
        <f t="shared" si="15"/>
        <v>0</v>
      </c>
      <c r="K244" s="45"/>
      <c r="L244" s="45">
        <f t="shared" si="14"/>
        <v>0</v>
      </c>
      <c r="M244" s="45"/>
    </row>
    <row r="245" spans="1:13" ht="15.75" x14ac:dyDescent="0.2">
      <c r="A245" s="31"/>
      <c r="B245" s="8">
        <v>229</v>
      </c>
      <c r="C245" s="16" t="s">
        <v>232</v>
      </c>
      <c r="D245" s="17">
        <v>1</v>
      </c>
      <c r="E245" s="24"/>
      <c r="F245" s="27">
        <v>0</v>
      </c>
      <c r="G245" s="26">
        <v>20</v>
      </c>
      <c r="H245" s="26">
        <f t="shared" si="12"/>
        <v>0</v>
      </c>
      <c r="I245" s="28">
        <f t="shared" si="13"/>
        <v>0</v>
      </c>
      <c r="J245" s="45">
        <f t="shared" si="15"/>
        <v>0</v>
      </c>
      <c r="K245" s="45"/>
      <c r="L245" s="45">
        <f t="shared" si="14"/>
        <v>0</v>
      </c>
      <c r="M245" s="45"/>
    </row>
    <row r="246" spans="1:13" ht="15.75" x14ac:dyDescent="0.2">
      <c r="A246" s="31"/>
      <c r="B246" s="8">
        <v>230</v>
      </c>
      <c r="C246" s="16" t="s">
        <v>233</v>
      </c>
      <c r="D246" s="17">
        <v>3</v>
      </c>
      <c r="E246" s="24"/>
      <c r="F246" s="27">
        <v>0</v>
      </c>
      <c r="G246" s="26">
        <v>20</v>
      </c>
      <c r="H246" s="26">
        <f t="shared" si="12"/>
        <v>0</v>
      </c>
      <c r="I246" s="28">
        <f t="shared" si="13"/>
        <v>0</v>
      </c>
      <c r="J246" s="45">
        <f t="shared" si="15"/>
        <v>0</v>
      </c>
      <c r="K246" s="45"/>
      <c r="L246" s="45">
        <f t="shared" si="14"/>
        <v>0</v>
      </c>
      <c r="M246" s="45"/>
    </row>
    <row r="247" spans="1:13" ht="15.75" x14ac:dyDescent="0.2">
      <c r="A247" s="31"/>
      <c r="B247" s="8">
        <v>231</v>
      </c>
      <c r="C247" s="16" t="s">
        <v>234</v>
      </c>
      <c r="D247" s="17">
        <v>1</v>
      </c>
      <c r="E247" s="24"/>
      <c r="F247" s="27">
        <v>0</v>
      </c>
      <c r="G247" s="26">
        <v>20</v>
      </c>
      <c r="H247" s="26">
        <f t="shared" si="12"/>
        <v>0</v>
      </c>
      <c r="I247" s="28">
        <f t="shared" si="13"/>
        <v>0</v>
      </c>
      <c r="J247" s="45">
        <f t="shared" si="15"/>
        <v>0</v>
      </c>
      <c r="K247" s="45"/>
      <c r="L247" s="45">
        <f t="shared" si="14"/>
        <v>0</v>
      </c>
      <c r="M247" s="45"/>
    </row>
    <row r="248" spans="1:13" ht="15.75" x14ac:dyDescent="0.2">
      <c r="A248" s="31"/>
      <c r="B248" s="8">
        <v>232</v>
      </c>
      <c r="C248" s="16" t="s">
        <v>235</v>
      </c>
      <c r="D248" s="17">
        <v>1</v>
      </c>
      <c r="E248" s="24"/>
      <c r="F248" s="27">
        <v>0</v>
      </c>
      <c r="G248" s="26">
        <v>20</v>
      </c>
      <c r="H248" s="26">
        <f t="shared" si="12"/>
        <v>0</v>
      </c>
      <c r="I248" s="28">
        <f t="shared" si="13"/>
        <v>0</v>
      </c>
      <c r="J248" s="45">
        <f t="shared" si="15"/>
        <v>0</v>
      </c>
      <c r="K248" s="45"/>
      <c r="L248" s="45">
        <f t="shared" si="14"/>
        <v>0</v>
      </c>
      <c r="M248" s="45"/>
    </row>
    <row r="249" spans="1:13" ht="15.75" x14ac:dyDescent="0.2">
      <c r="A249" s="31"/>
      <c r="B249" s="8">
        <v>233</v>
      </c>
      <c r="C249" s="16" t="s">
        <v>236</v>
      </c>
      <c r="D249" s="17">
        <v>2</v>
      </c>
      <c r="E249" s="24"/>
      <c r="F249" s="27">
        <v>0</v>
      </c>
      <c r="G249" s="26">
        <v>20</v>
      </c>
      <c r="H249" s="26">
        <f t="shared" si="12"/>
        <v>0</v>
      </c>
      <c r="I249" s="28">
        <f t="shared" si="13"/>
        <v>0</v>
      </c>
      <c r="J249" s="45">
        <f t="shared" si="15"/>
        <v>0</v>
      </c>
      <c r="K249" s="45"/>
      <c r="L249" s="45">
        <f t="shared" si="14"/>
        <v>0</v>
      </c>
      <c r="M249" s="45"/>
    </row>
    <row r="250" spans="1:13" ht="15.75" x14ac:dyDescent="0.2">
      <c r="A250" s="31"/>
      <c r="B250" s="8">
        <v>234</v>
      </c>
      <c r="C250" s="16" t="s">
        <v>237</v>
      </c>
      <c r="D250" s="17">
        <v>1</v>
      </c>
      <c r="E250" s="24"/>
      <c r="F250" s="27">
        <v>0</v>
      </c>
      <c r="G250" s="26">
        <v>20</v>
      </c>
      <c r="H250" s="26">
        <f t="shared" si="12"/>
        <v>0</v>
      </c>
      <c r="I250" s="28">
        <f t="shared" si="13"/>
        <v>0</v>
      </c>
      <c r="J250" s="45">
        <f t="shared" si="15"/>
        <v>0</v>
      </c>
      <c r="K250" s="45"/>
      <c r="L250" s="45">
        <f t="shared" si="14"/>
        <v>0</v>
      </c>
      <c r="M250" s="45"/>
    </row>
    <row r="251" spans="1:13" ht="25.5" x14ac:dyDescent="0.2">
      <c r="A251" s="31"/>
      <c r="B251" s="8">
        <v>235</v>
      </c>
      <c r="C251" s="16" t="s">
        <v>238</v>
      </c>
      <c r="D251" s="17">
        <v>2</v>
      </c>
      <c r="E251" s="24"/>
      <c r="F251" s="27">
        <v>0</v>
      </c>
      <c r="G251" s="26">
        <v>20</v>
      </c>
      <c r="H251" s="26">
        <f t="shared" si="12"/>
        <v>0</v>
      </c>
      <c r="I251" s="28">
        <f t="shared" si="13"/>
        <v>0</v>
      </c>
      <c r="J251" s="45">
        <f t="shared" si="15"/>
        <v>0</v>
      </c>
      <c r="K251" s="45"/>
      <c r="L251" s="45">
        <f t="shared" si="14"/>
        <v>0</v>
      </c>
      <c r="M251" s="45"/>
    </row>
    <row r="252" spans="1:13" ht="25.5" x14ac:dyDescent="0.2">
      <c r="A252" s="31"/>
      <c r="B252" s="8">
        <v>236</v>
      </c>
      <c r="C252" s="16" t="s">
        <v>239</v>
      </c>
      <c r="D252" s="17">
        <v>2</v>
      </c>
      <c r="E252" s="24"/>
      <c r="F252" s="27">
        <v>0</v>
      </c>
      <c r="G252" s="26">
        <v>20</v>
      </c>
      <c r="H252" s="26">
        <f t="shared" si="12"/>
        <v>0</v>
      </c>
      <c r="I252" s="28">
        <f t="shared" si="13"/>
        <v>0</v>
      </c>
      <c r="J252" s="45">
        <f t="shared" si="15"/>
        <v>0</v>
      </c>
      <c r="K252" s="45"/>
      <c r="L252" s="45">
        <f t="shared" si="14"/>
        <v>0</v>
      </c>
      <c r="M252" s="45"/>
    </row>
    <row r="253" spans="1:13" ht="15.75" x14ac:dyDescent="0.2">
      <c r="A253" s="31"/>
      <c r="B253" s="8">
        <v>237</v>
      </c>
      <c r="C253" s="16" t="s">
        <v>240</v>
      </c>
      <c r="D253" s="17">
        <v>1</v>
      </c>
      <c r="E253" s="24"/>
      <c r="F253" s="27">
        <v>0</v>
      </c>
      <c r="G253" s="26">
        <v>20</v>
      </c>
      <c r="H253" s="26">
        <f t="shared" si="12"/>
        <v>0</v>
      </c>
      <c r="I253" s="28">
        <f t="shared" si="13"/>
        <v>0</v>
      </c>
      <c r="J253" s="45">
        <f t="shared" si="15"/>
        <v>0</v>
      </c>
      <c r="K253" s="45"/>
      <c r="L253" s="45">
        <f t="shared" si="14"/>
        <v>0</v>
      </c>
      <c r="M253" s="45"/>
    </row>
    <row r="254" spans="1:13" ht="15.75" x14ac:dyDescent="0.2">
      <c r="A254" s="31"/>
      <c r="B254" s="8">
        <v>238</v>
      </c>
      <c r="C254" s="16" t="s">
        <v>241</v>
      </c>
      <c r="D254" s="17">
        <v>1</v>
      </c>
      <c r="E254" s="24"/>
      <c r="F254" s="27">
        <v>0</v>
      </c>
      <c r="G254" s="26">
        <v>20</v>
      </c>
      <c r="H254" s="26">
        <f t="shared" si="12"/>
        <v>0</v>
      </c>
      <c r="I254" s="28">
        <f t="shared" si="13"/>
        <v>0</v>
      </c>
      <c r="J254" s="45">
        <f t="shared" si="15"/>
        <v>0</v>
      </c>
      <c r="K254" s="45"/>
      <c r="L254" s="45">
        <f t="shared" si="14"/>
        <v>0</v>
      </c>
      <c r="M254" s="45"/>
    </row>
    <row r="255" spans="1:13" ht="15.75" x14ac:dyDescent="0.2">
      <c r="A255" s="31"/>
      <c r="B255" s="8">
        <v>239</v>
      </c>
      <c r="C255" s="16" t="s">
        <v>242</v>
      </c>
      <c r="D255" s="17">
        <v>1</v>
      </c>
      <c r="E255" s="24"/>
      <c r="F255" s="27">
        <v>0</v>
      </c>
      <c r="G255" s="26">
        <v>20</v>
      </c>
      <c r="H255" s="26">
        <f t="shared" si="12"/>
        <v>0</v>
      </c>
      <c r="I255" s="28">
        <f t="shared" si="13"/>
        <v>0</v>
      </c>
      <c r="J255" s="45">
        <f t="shared" si="15"/>
        <v>0</v>
      </c>
      <c r="K255" s="45"/>
      <c r="L255" s="45">
        <f t="shared" si="14"/>
        <v>0</v>
      </c>
      <c r="M255" s="45"/>
    </row>
    <row r="256" spans="1:13" ht="15.75" x14ac:dyDescent="0.2">
      <c r="A256" s="31"/>
      <c r="B256" s="8">
        <v>240</v>
      </c>
      <c r="C256" s="16" t="s">
        <v>243</v>
      </c>
      <c r="D256" s="17">
        <v>2</v>
      </c>
      <c r="E256" s="24"/>
      <c r="F256" s="27">
        <v>0</v>
      </c>
      <c r="G256" s="26">
        <v>20</v>
      </c>
      <c r="H256" s="26">
        <f t="shared" si="12"/>
        <v>0</v>
      </c>
      <c r="I256" s="28">
        <f t="shared" si="13"/>
        <v>0</v>
      </c>
      <c r="J256" s="45">
        <f t="shared" si="15"/>
        <v>0</v>
      </c>
      <c r="K256" s="45"/>
      <c r="L256" s="45">
        <f t="shared" si="14"/>
        <v>0</v>
      </c>
      <c r="M256" s="45"/>
    </row>
    <row r="257" spans="1:13" ht="25.5" x14ac:dyDescent="0.2">
      <c r="A257" s="31"/>
      <c r="B257" s="8">
        <v>241</v>
      </c>
      <c r="C257" s="16" t="s">
        <v>244</v>
      </c>
      <c r="D257" s="17">
        <v>1</v>
      </c>
      <c r="E257" s="24"/>
      <c r="F257" s="27">
        <v>0</v>
      </c>
      <c r="G257" s="26">
        <v>20</v>
      </c>
      <c r="H257" s="26">
        <f t="shared" si="12"/>
        <v>0</v>
      </c>
      <c r="I257" s="28">
        <f t="shared" si="13"/>
        <v>0</v>
      </c>
      <c r="J257" s="45">
        <f t="shared" si="15"/>
        <v>0</v>
      </c>
      <c r="K257" s="45"/>
      <c r="L257" s="45">
        <f t="shared" si="14"/>
        <v>0</v>
      </c>
      <c r="M257" s="45"/>
    </row>
    <row r="258" spans="1:13" ht="15.75" x14ac:dyDescent="0.2">
      <c r="A258" s="31"/>
      <c r="B258" s="8">
        <v>242</v>
      </c>
      <c r="C258" s="16" t="s">
        <v>245</v>
      </c>
      <c r="D258" s="17">
        <v>1</v>
      </c>
      <c r="E258" s="24"/>
      <c r="F258" s="27">
        <v>0</v>
      </c>
      <c r="G258" s="26">
        <v>20</v>
      </c>
      <c r="H258" s="26">
        <f t="shared" si="12"/>
        <v>0</v>
      </c>
      <c r="I258" s="28">
        <f t="shared" si="13"/>
        <v>0</v>
      </c>
      <c r="J258" s="45">
        <f t="shared" si="15"/>
        <v>0</v>
      </c>
      <c r="K258" s="45"/>
      <c r="L258" s="45">
        <f t="shared" si="14"/>
        <v>0</v>
      </c>
      <c r="M258" s="45"/>
    </row>
    <row r="259" spans="1:13" ht="15.75" x14ac:dyDescent="0.2">
      <c r="A259" s="31"/>
      <c r="B259" s="8">
        <v>243</v>
      </c>
      <c r="C259" s="16" t="s">
        <v>246</v>
      </c>
      <c r="D259" s="17">
        <v>3</v>
      </c>
      <c r="E259" s="24"/>
      <c r="F259" s="27">
        <v>0</v>
      </c>
      <c r="G259" s="26">
        <v>20</v>
      </c>
      <c r="H259" s="26">
        <f t="shared" si="12"/>
        <v>0</v>
      </c>
      <c r="I259" s="28">
        <f t="shared" si="13"/>
        <v>0</v>
      </c>
      <c r="J259" s="45">
        <f t="shared" si="15"/>
        <v>0</v>
      </c>
      <c r="K259" s="45"/>
      <c r="L259" s="45">
        <f t="shared" si="14"/>
        <v>0</v>
      </c>
      <c r="M259" s="45"/>
    </row>
    <row r="260" spans="1:13" ht="25.5" customHeight="1" x14ac:dyDescent="0.2">
      <c r="A260" s="31"/>
      <c r="B260" s="8">
        <v>244</v>
      </c>
      <c r="C260" s="16" t="s">
        <v>247</v>
      </c>
      <c r="D260" s="17">
        <v>1</v>
      </c>
      <c r="E260" s="24"/>
      <c r="F260" s="27">
        <v>0</v>
      </c>
      <c r="G260" s="26">
        <v>20</v>
      </c>
      <c r="H260" s="26">
        <f t="shared" si="12"/>
        <v>0</v>
      </c>
      <c r="I260" s="28">
        <f t="shared" si="13"/>
        <v>0</v>
      </c>
      <c r="J260" s="45">
        <f t="shared" si="15"/>
        <v>0</v>
      </c>
      <c r="K260" s="45"/>
      <c r="L260" s="45">
        <f t="shared" si="14"/>
        <v>0</v>
      </c>
      <c r="M260" s="45"/>
    </row>
    <row r="261" spans="1:13" ht="15.75" x14ac:dyDescent="0.2">
      <c r="A261" s="31"/>
      <c r="B261" s="8">
        <v>245</v>
      </c>
      <c r="C261" s="16" t="s">
        <v>248</v>
      </c>
      <c r="D261" s="17">
        <v>1</v>
      </c>
      <c r="E261" s="24"/>
      <c r="F261" s="27">
        <v>0</v>
      </c>
      <c r="G261" s="26">
        <v>20</v>
      </c>
      <c r="H261" s="26">
        <f t="shared" si="12"/>
        <v>0</v>
      </c>
      <c r="I261" s="28">
        <f t="shared" si="13"/>
        <v>0</v>
      </c>
      <c r="J261" s="45">
        <f t="shared" si="15"/>
        <v>0</v>
      </c>
      <c r="K261" s="45"/>
      <c r="L261" s="45">
        <f t="shared" si="14"/>
        <v>0</v>
      </c>
      <c r="M261" s="45"/>
    </row>
    <row r="262" spans="1:13" ht="25.5" x14ac:dyDescent="0.2">
      <c r="A262" s="31"/>
      <c r="B262" s="8">
        <v>246</v>
      </c>
      <c r="C262" s="16" t="s">
        <v>249</v>
      </c>
      <c r="D262" s="17">
        <v>1</v>
      </c>
      <c r="E262" s="24"/>
      <c r="F262" s="27">
        <v>0</v>
      </c>
      <c r="G262" s="26">
        <v>20</v>
      </c>
      <c r="H262" s="26">
        <f t="shared" si="12"/>
        <v>0</v>
      </c>
      <c r="I262" s="28">
        <f t="shared" si="13"/>
        <v>0</v>
      </c>
      <c r="J262" s="45">
        <f t="shared" si="15"/>
        <v>0</v>
      </c>
      <c r="K262" s="45"/>
      <c r="L262" s="45">
        <f t="shared" si="14"/>
        <v>0</v>
      </c>
      <c r="M262" s="45"/>
    </row>
    <row r="263" spans="1:13" ht="15.75" x14ac:dyDescent="0.2">
      <c r="A263" s="31"/>
      <c r="B263" s="8">
        <v>247</v>
      </c>
      <c r="C263" s="16" t="s">
        <v>250</v>
      </c>
      <c r="D263" s="17">
        <v>3</v>
      </c>
      <c r="E263" s="24"/>
      <c r="F263" s="27">
        <v>0</v>
      </c>
      <c r="G263" s="26">
        <v>20</v>
      </c>
      <c r="H263" s="26">
        <f t="shared" si="12"/>
        <v>0</v>
      </c>
      <c r="I263" s="28">
        <f t="shared" si="13"/>
        <v>0</v>
      </c>
      <c r="J263" s="45">
        <f t="shared" si="15"/>
        <v>0</v>
      </c>
      <c r="K263" s="45"/>
      <c r="L263" s="45">
        <f t="shared" si="14"/>
        <v>0</v>
      </c>
      <c r="M263" s="45"/>
    </row>
    <row r="264" spans="1:13" ht="15.75" x14ac:dyDescent="0.2">
      <c r="A264" s="31"/>
      <c r="B264" s="8">
        <v>248</v>
      </c>
      <c r="C264" s="16" t="s">
        <v>251</v>
      </c>
      <c r="D264" s="17">
        <v>1</v>
      </c>
      <c r="E264" s="24"/>
      <c r="F264" s="27">
        <v>0</v>
      </c>
      <c r="G264" s="26">
        <v>20</v>
      </c>
      <c r="H264" s="26">
        <f t="shared" si="12"/>
        <v>0</v>
      </c>
      <c r="I264" s="28">
        <f t="shared" si="13"/>
        <v>0</v>
      </c>
      <c r="J264" s="45">
        <f t="shared" si="15"/>
        <v>0</v>
      </c>
      <c r="K264" s="45"/>
      <c r="L264" s="45">
        <f t="shared" si="14"/>
        <v>0</v>
      </c>
      <c r="M264" s="45"/>
    </row>
    <row r="265" spans="1:13" ht="15.75" x14ac:dyDescent="0.2">
      <c r="A265" s="31"/>
      <c r="B265" s="8">
        <v>249</v>
      </c>
      <c r="C265" s="16" t="s">
        <v>252</v>
      </c>
      <c r="D265" s="17">
        <v>1</v>
      </c>
      <c r="E265" s="24"/>
      <c r="F265" s="27">
        <v>0</v>
      </c>
      <c r="G265" s="26">
        <v>20</v>
      </c>
      <c r="H265" s="26">
        <f t="shared" si="12"/>
        <v>0</v>
      </c>
      <c r="I265" s="28">
        <f t="shared" si="13"/>
        <v>0</v>
      </c>
      <c r="J265" s="45">
        <f t="shared" si="15"/>
        <v>0</v>
      </c>
      <c r="K265" s="45"/>
      <c r="L265" s="45">
        <f t="shared" si="14"/>
        <v>0</v>
      </c>
      <c r="M265" s="45"/>
    </row>
    <row r="266" spans="1:13" ht="15.75" x14ac:dyDescent="0.2">
      <c r="A266" s="31"/>
      <c r="B266" s="8">
        <v>250</v>
      </c>
      <c r="C266" s="16" t="s">
        <v>253</v>
      </c>
      <c r="D266" s="17">
        <v>1</v>
      </c>
      <c r="E266" s="24"/>
      <c r="F266" s="27">
        <v>0</v>
      </c>
      <c r="G266" s="26">
        <v>20</v>
      </c>
      <c r="H266" s="26">
        <f t="shared" si="12"/>
        <v>0</v>
      </c>
      <c r="I266" s="28">
        <f t="shared" si="13"/>
        <v>0</v>
      </c>
      <c r="J266" s="45">
        <f t="shared" si="15"/>
        <v>0</v>
      </c>
      <c r="K266" s="45"/>
      <c r="L266" s="45">
        <f t="shared" si="14"/>
        <v>0</v>
      </c>
      <c r="M266" s="45"/>
    </row>
    <row r="267" spans="1:13" ht="15.75" x14ac:dyDescent="0.2">
      <c r="A267" s="31"/>
      <c r="B267" s="8">
        <v>251</v>
      </c>
      <c r="C267" s="16" t="s">
        <v>254</v>
      </c>
      <c r="D267" s="17">
        <v>1</v>
      </c>
      <c r="E267" s="24"/>
      <c r="F267" s="27">
        <v>0</v>
      </c>
      <c r="G267" s="26">
        <v>20</v>
      </c>
      <c r="H267" s="26">
        <f t="shared" si="12"/>
        <v>0</v>
      </c>
      <c r="I267" s="28">
        <f t="shared" si="13"/>
        <v>0</v>
      </c>
      <c r="J267" s="45">
        <f t="shared" si="15"/>
        <v>0</v>
      </c>
      <c r="K267" s="45"/>
      <c r="L267" s="45">
        <f t="shared" si="14"/>
        <v>0</v>
      </c>
      <c r="M267" s="45"/>
    </row>
    <row r="268" spans="1:13" ht="15.75" x14ac:dyDescent="0.2">
      <c r="A268" s="31"/>
      <c r="B268" s="8">
        <v>252</v>
      </c>
      <c r="C268" s="16" t="s">
        <v>255</v>
      </c>
      <c r="D268" s="17">
        <v>1</v>
      </c>
      <c r="E268" s="24"/>
      <c r="F268" s="27">
        <v>0</v>
      </c>
      <c r="G268" s="26">
        <v>20</v>
      </c>
      <c r="H268" s="26">
        <f t="shared" si="12"/>
        <v>0</v>
      </c>
      <c r="I268" s="28">
        <f t="shared" si="13"/>
        <v>0</v>
      </c>
      <c r="J268" s="45">
        <f t="shared" si="15"/>
        <v>0</v>
      </c>
      <c r="K268" s="45"/>
      <c r="L268" s="45">
        <f t="shared" si="14"/>
        <v>0</v>
      </c>
      <c r="M268" s="45"/>
    </row>
    <row r="269" spans="1:13" ht="15.75" x14ac:dyDescent="0.2">
      <c r="A269" s="31"/>
      <c r="B269" s="8">
        <v>253</v>
      </c>
      <c r="C269" s="16" t="s">
        <v>256</v>
      </c>
      <c r="D269" s="17">
        <v>1</v>
      </c>
      <c r="E269" s="24"/>
      <c r="F269" s="27">
        <v>0</v>
      </c>
      <c r="G269" s="26">
        <v>20</v>
      </c>
      <c r="H269" s="26">
        <f t="shared" si="12"/>
        <v>0</v>
      </c>
      <c r="I269" s="28">
        <f t="shared" si="13"/>
        <v>0</v>
      </c>
      <c r="J269" s="45">
        <f t="shared" si="15"/>
        <v>0</v>
      </c>
      <c r="K269" s="45"/>
      <c r="L269" s="45">
        <f t="shared" si="14"/>
        <v>0</v>
      </c>
      <c r="M269" s="45"/>
    </row>
    <row r="270" spans="1:13" ht="15.75" x14ac:dyDescent="0.2">
      <c r="A270" s="31"/>
      <c r="B270" s="8">
        <v>254</v>
      </c>
      <c r="C270" s="16" t="s">
        <v>257</v>
      </c>
      <c r="D270" s="17">
        <v>1</v>
      </c>
      <c r="E270" s="24"/>
      <c r="F270" s="27">
        <v>0</v>
      </c>
      <c r="G270" s="26">
        <v>20</v>
      </c>
      <c r="H270" s="26">
        <f t="shared" si="12"/>
        <v>0</v>
      </c>
      <c r="I270" s="28">
        <f t="shared" si="13"/>
        <v>0</v>
      </c>
      <c r="J270" s="45">
        <f t="shared" si="15"/>
        <v>0</v>
      </c>
      <c r="K270" s="45"/>
      <c r="L270" s="45">
        <f t="shared" si="14"/>
        <v>0</v>
      </c>
      <c r="M270" s="45"/>
    </row>
    <row r="271" spans="1:13" ht="15.75" x14ac:dyDescent="0.2">
      <c r="A271" s="31"/>
      <c r="B271" s="8">
        <v>255</v>
      </c>
      <c r="C271" s="16" t="s">
        <v>258</v>
      </c>
      <c r="D271" s="17">
        <v>2</v>
      </c>
      <c r="E271" s="24"/>
      <c r="F271" s="27">
        <v>0</v>
      </c>
      <c r="G271" s="26">
        <v>20</v>
      </c>
      <c r="H271" s="26">
        <f t="shared" si="12"/>
        <v>0</v>
      </c>
      <c r="I271" s="28">
        <f t="shared" si="13"/>
        <v>0</v>
      </c>
      <c r="J271" s="45">
        <f t="shared" si="15"/>
        <v>0</v>
      </c>
      <c r="K271" s="45"/>
      <c r="L271" s="45">
        <f t="shared" si="14"/>
        <v>0</v>
      </c>
      <c r="M271" s="45"/>
    </row>
    <row r="272" spans="1:13" ht="15.75" x14ac:dyDescent="0.2">
      <c r="A272" s="31"/>
      <c r="B272" s="8">
        <v>256</v>
      </c>
      <c r="C272" s="16" t="s">
        <v>259</v>
      </c>
      <c r="D272" s="17">
        <v>3</v>
      </c>
      <c r="E272" s="24"/>
      <c r="F272" s="27">
        <v>0</v>
      </c>
      <c r="G272" s="26">
        <v>20</v>
      </c>
      <c r="H272" s="26">
        <f t="shared" si="12"/>
        <v>0</v>
      </c>
      <c r="I272" s="28">
        <f t="shared" si="13"/>
        <v>0</v>
      </c>
      <c r="J272" s="45">
        <f t="shared" si="15"/>
        <v>0</v>
      </c>
      <c r="K272" s="45"/>
      <c r="L272" s="45">
        <f t="shared" si="14"/>
        <v>0</v>
      </c>
      <c r="M272" s="45"/>
    </row>
    <row r="273" spans="1:13" ht="15.75" x14ac:dyDescent="0.2">
      <c r="A273" s="31"/>
      <c r="B273" s="8">
        <v>257</v>
      </c>
      <c r="C273" s="16" t="s">
        <v>260</v>
      </c>
      <c r="D273" s="17">
        <v>1</v>
      </c>
      <c r="E273" s="24"/>
      <c r="F273" s="27">
        <v>0</v>
      </c>
      <c r="G273" s="26">
        <v>20</v>
      </c>
      <c r="H273" s="26">
        <f t="shared" si="12"/>
        <v>0</v>
      </c>
      <c r="I273" s="28">
        <f t="shared" si="13"/>
        <v>0</v>
      </c>
      <c r="J273" s="45">
        <f t="shared" si="15"/>
        <v>0</v>
      </c>
      <c r="K273" s="45"/>
      <c r="L273" s="45">
        <f t="shared" si="14"/>
        <v>0</v>
      </c>
      <c r="M273" s="45"/>
    </row>
    <row r="274" spans="1:13" ht="15.75" x14ac:dyDescent="0.2">
      <c r="A274" s="31"/>
      <c r="B274" s="8">
        <v>258</v>
      </c>
      <c r="C274" s="16" t="s">
        <v>261</v>
      </c>
      <c r="D274" s="17">
        <v>1</v>
      </c>
      <c r="E274" s="24"/>
      <c r="F274" s="27">
        <v>0</v>
      </c>
      <c r="G274" s="26">
        <v>20</v>
      </c>
      <c r="H274" s="26">
        <f t="shared" ref="H274:H280" si="16">F274*0.2</f>
        <v>0</v>
      </c>
      <c r="I274" s="28">
        <f t="shared" ref="I274:I280" si="17">F274+H274</f>
        <v>0</v>
      </c>
      <c r="J274" s="45">
        <f t="shared" si="15"/>
        <v>0</v>
      </c>
      <c r="K274" s="45"/>
      <c r="L274" s="45">
        <f t="shared" ref="L274:L280" si="18">D274*I274</f>
        <v>0</v>
      </c>
      <c r="M274" s="45"/>
    </row>
    <row r="275" spans="1:13" ht="15.75" x14ac:dyDescent="0.2">
      <c r="A275" s="31"/>
      <c r="B275" s="8">
        <v>259</v>
      </c>
      <c r="C275" s="16" t="s">
        <v>262</v>
      </c>
      <c r="D275" s="17">
        <v>2</v>
      </c>
      <c r="E275" s="24"/>
      <c r="F275" s="27">
        <v>0</v>
      </c>
      <c r="G275" s="26">
        <v>20</v>
      </c>
      <c r="H275" s="26">
        <f t="shared" si="16"/>
        <v>0</v>
      </c>
      <c r="I275" s="28">
        <f t="shared" si="17"/>
        <v>0</v>
      </c>
      <c r="J275" s="45">
        <f t="shared" ref="J275:J280" si="19">D275*F275</f>
        <v>0</v>
      </c>
      <c r="K275" s="45"/>
      <c r="L275" s="45">
        <f t="shared" si="18"/>
        <v>0</v>
      </c>
      <c r="M275" s="45"/>
    </row>
    <row r="276" spans="1:13" ht="15.75" x14ac:dyDescent="0.2">
      <c r="A276" s="31"/>
      <c r="B276" s="8">
        <v>260</v>
      </c>
      <c r="C276" s="16" t="s">
        <v>263</v>
      </c>
      <c r="D276" s="17">
        <v>2</v>
      </c>
      <c r="E276" s="24"/>
      <c r="F276" s="27">
        <v>0</v>
      </c>
      <c r="G276" s="26">
        <v>20</v>
      </c>
      <c r="H276" s="26">
        <f t="shared" si="16"/>
        <v>0</v>
      </c>
      <c r="I276" s="28">
        <f t="shared" si="17"/>
        <v>0</v>
      </c>
      <c r="J276" s="45">
        <f t="shared" si="19"/>
        <v>0</v>
      </c>
      <c r="K276" s="45"/>
      <c r="L276" s="45">
        <f t="shared" si="18"/>
        <v>0</v>
      </c>
      <c r="M276" s="45"/>
    </row>
    <row r="277" spans="1:13" ht="15.75" x14ac:dyDescent="0.2">
      <c r="A277" s="31"/>
      <c r="B277" s="8">
        <v>261</v>
      </c>
      <c r="C277" s="16" t="s">
        <v>264</v>
      </c>
      <c r="D277" s="17">
        <v>2</v>
      </c>
      <c r="E277" s="24"/>
      <c r="F277" s="27">
        <v>0</v>
      </c>
      <c r="G277" s="26">
        <v>20</v>
      </c>
      <c r="H277" s="26">
        <f t="shared" si="16"/>
        <v>0</v>
      </c>
      <c r="I277" s="28">
        <f t="shared" si="17"/>
        <v>0</v>
      </c>
      <c r="J277" s="45">
        <f t="shared" si="19"/>
        <v>0</v>
      </c>
      <c r="K277" s="45"/>
      <c r="L277" s="45">
        <f t="shared" si="18"/>
        <v>0</v>
      </c>
      <c r="M277" s="45"/>
    </row>
    <row r="278" spans="1:13" ht="15.75" x14ac:dyDescent="0.2">
      <c r="A278" s="31"/>
      <c r="B278" s="8">
        <v>262</v>
      </c>
      <c r="C278" s="16" t="s">
        <v>265</v>
      </c>
      <c r="D278" s="17">
        <v>2</v>
      </c>
      <c r="E278" s="24"/>
      <c r="F278" s="27">
        <v>0</v>
      </c>
      <c r="G278" s="26">
        <v>20</v>
      </c>
      <c r="H278" s="26">
        <f t="shared" si="16"/>
        <v>0</v>
      </c>
      <c r="I278" s="28">
        <f t="shared" si="17"/>
        <v>0</v>
      </c>
      <c r="J278" s="45">
        <f t="shared" si="19"/>
        <v>0</v>
      </c>
      <c r="K278" s="45"/>
      <c r="L278" s="45">
        <f t="shared" si="18"/>
        <v>0</v>
      </c>
      <c r="M278" s="45"/>
    </row>
    <row r="279" spans="1:13" ht="15.75" x14ac:dyDescent="0.2">
      <c r="A279" s="31"/>
      <c r="B279" s="8">
        <v>263</v>
      </c>
      <c r="C279" s="16" t="s">
        <v>266</v>
      </c>
      <c r="D279" s="17">
        <v>1</v>
      </c>
      <c r="E279" s="24"/>
      <c r="F279" s="27">
        <v>0</v>
      </c>
      <c r="G279" s="26">
        <v>20</v>
      </c>
      <c r="H279" s="26">
        <f t="shared" si="16"/>
        <v>0</v>
      </c>
      <c r="I279" s="28">
        <f t="shared" si="17"/>
        <v>0</v>
      </c>
      <c r="J279" s="45">
        <f t="shared" si="19"/>
        <v>0</v>
      </c>
      <c r="K279" s="45"/>
      <c r="L279" s="45">
        <f t="shared" si="18"/>
        <v>0</v>
      </c>
      <c r="M279" s="45"/>
    </row>
    <row r="280" spans="1:13" ht="25.5" x14ac:dyDescent="0.2">
      <c r="A280" s="31"/>
      <c r="B280" s="8">
        <v>264</v>
      </c>
      <c r="C280" s="16" t="s">
        <v>267</v>
      </c>
      <c r="D280" s="17">
        <v>7</v>
      </c>
      <c r="E280" s="24"/>
      <c r="F280" s="27">
        <v>0</v>
      </c>
      <c r="G280" s="26">
        <v>20</v>
      </c>
      <c r="H280" s="26">
        <f t="shared" si="16"/>
        <v>0</v>
      </c>
      <c r="I280" s="28">
        <f t="shared" si="17"/>
        <v>0</v>
      </c>
      <c r="J280" s="45">
        <f t="shared" si="19"/>
        <v>0</v>
      </c>
      <c r="K280" s="45"/>
      <c r="L280" s="45">
        <f t="shared" si="18"/>
        <v>0</v>
      </c>
      <c r="M280" s="45"/>
    </row>
    <row r="281" spans="1:13" ht="26.25" customHeight="1" x14ac:dyDescent="0.25">
      <c r="A281" s="53" t="s">
        <v>293</v>
      </c>
      <c r="B281" s="53"/>
      <c r="C281" s="53"/>
      <c r="D281" s="53"/>
      <c r="E281" s="53"/>
      <c r="F281" s="53"/>
      <c r="G281" s="53"/>
      <c r="H281" s="53"/>
      <c r="I281" s="53"/>
      <c r="J281" s="54">
        <f>SUM(J17:K280)</f>
        <v>0</v>
      </c>
      <c r="K281" s="54"/>
      <c r="L281" s="54">
        <f>SUM(L17:M280)</f>
        <v>0</v>
      </c>
      <c r="M281" s="54"/>
    </row>
  </sheetData>
  <mergeCells count="553">
    <mergeCell ref="A281:I281"/>
    <mergeCell ref="J281:K281"/>
    <mergeCell ref="L281:M281"/>
    <mergeCell ref="A15:A16"/>
    <mergeCell ref="B15:B16"/>
    <mergeCell ref="C15:C16"/>
    <mergeCell ref="D15:D16"/>
    <mergeCell ref="E15:E16"/>
    <mergeCell ref="L276:M276"/>
    <mergeCell ref="L277:M277"/>
    <mergeCell ref="L278:M278"/>
    <mergeCell ref="L279:M279"/>
    <mergeCell ref="L280:M280"/>
    <mergeCell ref="L271:M271"/>
    <mergeCell ref="L272:M272"/>
    <mergeCell ref="L273:M273"/>
    <mergeCell ref="L274:M274"/>
    <mergeCell ref="L275:M275"/>
    <mergeCell ref="L266:M266"/>
    <mergeCell ref="L267:M267"/>
    <mergeCell ref="L268:M268"/>
    <mergeCell ref="L269:M269"/>
    <mergeCell ref="L270:M270"/>
    <mergeCell ref="L261:M261"/>
    <mergeCell ref="L262:M262"/>
    <mergeCell ref="L263:M263"/>
    <mergeCell ref="L264:M264"/>
    <mergeCell ref="L265:M265"/>
    <mergeCell ref="L256:M256"/>
    <mergeCell ref="L257:M257"/>
    <mergeCell ref="L258:M258"/>
    <mergeCell ref="L259:M259"/>
    <mergeCell ref="L260:M260"/>
    <mergeCell ref="L251:M251"/>
    <mergeCell ref="L252:M252"/>
    <mergeCell ref="L253:M253"/>
    <mergeCell ref="L254:M254"/>
    <mergeCell ref="L255:M255"/>
    <mergeCell ref="L246:M246"/>
    <mergeCell ref="L247:M247"/>
    <mergeCell ref="L248:M248"/>
    <mergeCell ref="L249:M249"/>
    <mergeCell ref="L250:M250"/>
    <mergeCell ref="L241:M241"/>
    <mergeCell ref="L242:M242"/>
    <mergeCell ref="L243:M243"/>
    <mergeCell ref="L244:M244"/>
    <mergeCell ref="L245:M245"/>
    <mergeCell ref="L236:M236"/>
    <mergeCell ref="L237:M237"/>
    <mergeCell ref="L238:M238"/>
    <mergeCell ref="L239:M239"/>
    <mergeCell ref="L240:M240"/>
    <mergeCell ref="L231:M231"/>
    <mergeCell ref="L232:M232"/>
    <mergeCell ref="L233:M233"/>
    <mergeCell ref="L234:M234"/>
    <mergeCell ref="L235:M235"/>
    <mergeCell ref="L226:M226"/>
    <mergeCell ref="L227:M227"/>
    <mergeCell ref="L228:M228"/>
    <mergeCell ref="L229:M229"/>
    <mergeCell ref="L230:M230"/>
    <mergeCell ref="L221:M221"/>
    <mergeCell ref="L222:M222"/>
    <mergeCell ref="L223:M223"/>
    <mergeCell ref="L224:M224"/>
    <mergeCell ref="L225:M225"/>
    <mergeCell ref="L216:M216"/>
    <mergeCell ref="L217:M217"/>
    <mergeCell ref="L218:M218"/>
    <mergeCell ref="L219:M219"/>
    <mergeCell ref="L220:M220"/>
    <mergeCell ref="L211:M211"/>
    <mergeCell ref="L212:M212"/>
    <mergeCell ref="L213:M213"/>
    <mergeCell ref="L214:M214"/>
    <mergeCell ref="L215:M215"/>
    <mergeCell ref="L206:M206"/>
    <mergeCell ref="L207:M207"/>
    <mergeCell ref="L208:M208"/>
    <mergeCell ref="L209:M209"/>
    <mergeCell ref="L210:M210"/>
    <mergeCell ref="L201:M201"/>
    <mergeCell ref="L202:M202"/>
    <mergeCell ref="L203:M203"/>
    <mergeCell ref="L204:M204"/>
    <mergeCell ref="L205:M205"/>
    <mergeCell ref="L196:M196"/>
    <mergeCell ref="L197:M197"/>
    <mergeCell ref="L198:M198"/>
    <mergeCell ref="L199:M199"/>
    <mergeCell ref="L200:M200"/>
    <mergeCell ref="L191:M191"/>
    <mergeCell ref="L192:M192"/>
    <mergeCell ref="L193:M193"/>
    <mergeCell ref="L194:M194"/>
    <mergeCell ref="L195:M195"/>
    <mergeCell ref="L186:M186"/>
    <mergeCell ref="L187:M187"/>
    <mergeCell ref="L188:M188"/>
    <mergeCell ref="L189:M189"/>
    <mergeCell ref="L190:M190"/>
    <mergeCell ref="L181:M181"/>
    <mergeCell ref="L182:M182"/>
    <mergeCell ref="L183:M183"/>
    <mergeCell ref="L184:M184"/>
    <mergeCell ref="L185:M185"/>
    <mergeCell ref="L176:M176"/>
    <mergeCell ref="L177:M177"/>
    <mergeCell ref="L178:M178"/>
    <mergeCell ref="L179:M179"/>
    <mergeCell ref="L180:M180"/>
    <mergeCell ref="L171:M171"/>
    <mergeCell ref="L172:M172"/>
    <mergeCell ref="L173:M173"/>
    <mergeCell ref="L174:M174"/>
    <mergeCell ref="L175:M175"/>
    <mergeCell ref="L166:M166"/>
    <mergeCell ref="L167:M167"/>
    <mergeCell ref="L168:M168"/>
    <mergeCell ref="L169:M169"/>
    <mergeCell ref="L170:M170"/>
    <mergeCell ref="L161:M161"/>
    <mergeCell ref="L162:M162"/>
    <mergeCell ref="L163:M163"/>
    <mergeCell ref="L164:M164"/>
    <mergeCell ref="L165:M165"/>
    <mergeCell ref="L156:M156"/>
    <mergeCell ref="L157:M157"/>
    <mergeCell ref="L158:M158"/>
    <mergeCell ref="L159:M159"/>
    <mergeCell ref="L160:M160"/>
    <mergeCell ref="L151:M151"/>
    <mergeCell ref="L152:M152"/>
    <mergeCell ref="L153:M153"/>
    <mergeCell ref="L154:M154"/>
    <mergeCell ref="L155:M155"/>
    <mergeCell ref="L146:M146"/>
    <mergeCell ref="L147:M147"/>
    <mergeCell ref="L148:M148"/>
    <mergeCell ref="L149:M149"/>
    <mergeCell ref="L150:M150"/>
    <mergeCell ref="L141:M141"/>
    <mergeCell ref="L142:M142"/>
    <mergeCell ref="L143:M143"/>
    <mergeCell ref="L144:M144"/>
    <mergeCell ref="L145:M145"/>
    <mergeCell ref="L136:M136"/>
    <mergeCell ref="L137:M137"/>
    <mergeCell ref="L138:M138"/>
    <mergeCell ref="L139:M139"/>
    <mergeCell ref="L140:M140"/>
    <mergeCell ref="L131:M131"/>
    <mergeCell ref="L132:M132"/>
    <mergeCell ref="L133:M133"/>
    <mergeCell ref="L134:M134"/>
    <mergeCell ref="L135:M135"/>
    <mergeCell ref="L126:M126"/>
    <mergeCell ref="L127:M127"/>
    <mergeCell ref="L128:M128"/>
    <mergeCell ref="L129:M129"/>
    <mergeCell ref="L130:M130"/>
    <mergeCell ref="L121:M121"/>
    <mergeCell ref="L122:M122"/>
    <mergeCell ref="L123:M123"/>
    <mergeCell ref="L124:M124"/>
    <mergeCell ref="L125:M125"/>
    <mergeCell ref="L116:M116"/>
    <mergeCell ref="L117:M117"/>
    <mergeCell ref="L118:M118"/>
    <mergeCell ref="L119:M119"/>
    <mergeCell ref="L120:M120"/>
    <mergeCell ref="L111:M111"/>
    <mergeCell ref="L112:M112"/>
    <mergeCell ref="L113:M113"/>
    <mergeCell ref="L114:M114"/>
    <mergeCell ref="L115:M115"/>
    <mergeCell ref="L106:M106"/>
    <mergeCell ref="L107:M107"/>
    <mergeCell ref="L108:M108"/>
    <mergeCell ref="L109:M109"/>
    <mergeCell ref="L110:M110"/>
    <mergeCell ref="L101:M101"/>
    <mergeCell ref="L102:M102"/>
    <mergeCell ref="L103:M103"/>
    <mergeCell ref="L104:M104"/>
    <mergeCell ref="L105:M105"/>
    <mergeCell ref="L96:M96"/>
    <mergeCell ref="L97:M97"/>
    <mergeCell ref="L98:M98"/>
    <mergeCell ref="L99:M99"/>
    <mergeCell ref="L100:M100"/>
    <mergeCell ref="L91:M91"/>
    <mergeCell ref="L92:M92"/>
    <mergeCell ref="L93:M93"/>
    <mergeCell ref="L94:M94"/>
    <mergeCell ref="L95:M95"/>
    <mergeCell ref="L86:M86"/>
    <mergeCell ref="L87:M87"/>
    <mergeCell ref="L88:M88"/>
    <mergeCell ref="L89:M89"/>
    <mergeCell ref="L90:M90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  <mergeCell ref="L46:M46"/>
    <mergeCell ref="L47:M47"/>
    <mergeCell ref="L48:M48"/>
    <mergeCell ref="L49:M49"/>
    <mergeCell ref="L50:M50"/>
    <mergeCell ref="L41:M41"/>
    <mergeCell ref="L42:M42"/>
    <mergeCell ref="L43:M43"/>
    <mergeCell ref="L44:M44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J278:K278"/>
    <mergeCell ref="J279:K279"/>
    <mergeCell ref="J280:K280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273:K273"/>
    <mergeCell ref="J274:K274"/>
    <mergeCell ref="J275:K275"/>
    <mergeCell ref="J276:K276"/>
    <mergeCell ref="J277:K277"/>
    <mergeCell ref="J268:K268"/>
    <mergeCell ref="J269:K269"/>
    <mergeCell ref="J270:K270"/>
    <mergeCell ref="J271:K271"/>
    <mergeCell ref="J272:K272"/>
    <mergeCell ref="J263:K263"/>
    <mergeCell ref="J264:K264"/>
    <mergeCell ref="J265:K265"/>
    <mergeCell ref="J266:K266"/>
    <mergeCell ref="J267:K267"/>
    <mergeCell ref="J258:K258"/>
    <mergeCell ref="J259:K259"/>
    <mergeCell ref="J260:K260"/>
    <mergeCell ref="J261:K261"/>
    <mergeCell ref="J262:K262"/>
    <mergeCell ref="J253:K253"/>
    <mergeCell ref="J254:K254"/>
    <mergeCell ref="J255:K255"/>
    <mergeCell ref="J256:K256"/>
    <mergeCell ref="J257:K257"/>
    <mergeCell ref="J248:K248"/>
    <mergeCell ref="J249:K249"/>
    <mergeCell ref="J250:K250"/>
    <mergeCell ref="J251:K251"/>
    <mergeCell ref="J252:K252"/>
    <mergeCell ref="J243:K243"/>
    <mergeCell ref="J244:K244"/>
    <mergeCell ref="J245:K245"/>
    <mergeCell ref="J246:K246"/>
    <mergeCell ref="J247:K247"/>
    <mergeCell ref="J238:K238"/>
    <mergeCell ref="J239:K239"/>
    <mergeCell ref="J240:K240"/>
    <mergeCell ref="J241:K241"/>
    <mergeCell ref="J242:K242"/>
    <mergeCell ref="J233:K233"/>
    <mergeCell ref="J234:K234"/>
    <mergeCell ref="J235:K235"/>
    <mergeCell ref="J236:K236"/>
    <mergeCell ref="J237:K237"/>
    <mergeCell ref="J228:K228"/>
    <mergeCell ref="J229:K229"/>
    <mergeCell ref="J230:K230"/>
    <mergeCell ref="J231:K231"/>
    <mergeCell ref="J232:K232"/>
    <mergeCell ref="J223:K223"/>
    <mergeCell ref="J224:K224"/>
    <mergeCell ref="J225:K225"/>
    <mergeCell ref="J226:K226"/>
    <mergeCell ref="J227:K227"/>
    <mergeCell ref="J218:K218"/>
    <mergeCell ref="J219:K219"/>
    <mergeCell ref="J220:K220"/>
    <mergeCell ref="J221:K221"/>
    <mergeCell ref="J222:K222"/>
    <mergeCell ref="J213:K213"/>
    <mergeCell ref="J214:K214"/>
    <mergeCell ref="J215:K215"/>
    <mergeCell ref="J216:K216"/>
    <mergeCell ref="J217:K217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8:K128"/>
    <mergeCell ref="J129:K129"/>
    <mergeCell ref="J130:K130"/>
    <mergeCell ref="J131:K131"/>
    <mergeCell ref="J132:K132"/>
    <mergeCell ref="J123:K123"/>
    <mergeCell ref="J124:K124"/>
    <mergeCell ref="J125:K125"/>
    <mergeCell ref="J126:K126"/>
    <mergeCell ref="J127:K127"/>
    <mergeCell ref="J118:K118"/>
    <mergeCell ref="J119:K119"/>
    <mergeCell ref="J120:K120"/>
    <mergeCell ref="J121:K121"/>
    <mergeCell ref="J122:K122"/>
    <mergeCell ref="J113:K113"/>
    <mergeCell ref="J114:K114"/>
    <mergeCell ref="J115:K115"/>
    <mergeCell ref="J116:K116"/>
    <mergeCell ref="J117:K117"/>
    <mergeCell ref="J108:K108"/>
    <mergeCell ref="J109:K109"/>
    <mergeCell ref="J110:K110"/>
    <mergeCell ref="J111:K111"/>
    <mergeCell ref="J112:K112"/>
    <mergeCell ref="J103:K103"/>
    <mergeCell ref="J104:K104"/>
    <mergeCell ref="J105:K105"/>
    <mergeCell ref="J106:K106"/>
    <mergeCell ref="J107:K107"/>
    <mergeCell ref="J98:K98"/>
    <mergeCell ref="J99:K99"/>
    <mergeCell ref="J100:K100"/>
    <mergeCell ref="J101:K101"/>
    <mergeCell ref="J102:K10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83:K83"/>
    <mergeCell ref="J84:K84"/>
    <mergeCell ref="J85:K85"/>
    <mergeCell ref="J86:K86"/>
    <mergeCell ref="J87:K87"/>
    <mergeCell ref="J78:K78"/>
    <mergeCell ref="J79:K79"/>
    <mergeCell ref="J80:K80"/>
    <mergeCell ref="J81:K81"/>
    <mergeCell ref="J82:K8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63:K63"/>
    <mergeCell ref="J64:K64"/>
    <mergeCell ref="J65:K65"/>
    <mergeCell ref="J66:K66"/>
    <mergeCell ref="J67:K67"/>
    <mergeCell ref="J58:K58"/>
    <mergeCell ref="J59:K59"/>
    <mergeCell ref="J60:K60"/>
    <mergeCell ref="J61:K61"/>
    <mergeCell ref="J62:K62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F15:I15"/>
    <mergeCell ref="J15:K16"/>
    <mergeCell ref="L15:M16"/>
    <mergeCell ref="J17:K17"/>
    <mergeCell ref="L17:M17"/>
    <mergeCell ref="A9:B9"/>
    <mergeCell ref="A17:A280"/>
    <mergeCell ref="A2:B3"/>
    <mergeCell ref="D2:E3"/>
    <mergeCell ref="A6:B6"/>
    <mergeCell ref="D6:D7"/>
    <mergeCell ref="E6:E7"/>
    <mergeCell ref="A7:B7"/>
    <mergeCell ref="A8:B8"/>
    <mergeCell ref="D10:E10"/>
    <mergeCell ref="A13:B13"/>
    <mergeCell ref="A12:B12"/>
    <mergeCell ref="C13:E13"/>
    <mergeCell ref="C12:E12"/>
  </mergeCells>
  <printOptions horizontalCentered="1"/>
  <pageMargins left="0.19685039370078741" right="0.19685039370078741" top="0.59055118110236227" bottom="0.59055118110236227" header="0" footer="0"/>
  <pageSetup paperSize="9" scale="65" fitToHeight="0" orientation="landscape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2021-03-23T14:04:53Z</dcterms:modified>
</cp:coreProperties>
</file>