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ell\Desktop\Verejné obstarávanie\Rok 2018\Čistiace a dezinfekčné prostriedky\do josephine\"/>
    </mc:Choice>
  </mc:AlternateContent>
  <xr:revisionPtr revIDLastSave="0" documentId="13_ncr:1_{EC8B4EEA-0EE4-4C19-A456-4E1E13812BA1}" xr6:coauthVersionLast="36" xr6:coauthVersionMax="36" xr10:uidLastSave="{00000000-0000-0000-0000-000000000000}"/>
  <bookViews>
    <workbookView xWindow="0" yWindow="0" windowWidth="28800" windowHeight="12225" xr2:uid="{00000000-000D-0000-FFFF-FFFF00000000}"/>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M23" i="1" l="1"/>
  <c r="N23" i="1" s="1"/>
  <c r="M22" i="1"/>
  <c r="N22" i="1" s="1"/>
  <c r="M21" i="1"/>
  <c r="N21" i="1" s="1"/>
  <c r="M20" i="1"/>
  <c r="N20" i="1" s="1"/>
  <c r="M19" i="1"/>
  <c r="M18" i="1"/>
  <c r="M17" i="1"/>
  <c r="N17" i="1" s="1"/>
  <c r="M16" i="1"/>
  <c r="N16" i="1" s="1"/>
  <c r="M15" i="1"/>
  <c r="N15" i="1" s="1"/>
  <c r="M14" i="1"/>
  <c r="M24" i="1" s="1"/>
  <c r="I23" i="1"/>
  <c r="I22" i="1"/>
  <c r="I21" i="1"/>
  <c r="I20" i="1"/>
  <c r="I18" i="1"/>
  <c r="I17" i="1"/>
  <c r="I16" i="1"/>
  <c r="I15" i="1"/>
  <c r="I14" i="1"/>
  <c r="K18" i="1" l="1"/>
  <c r="K19" i="1"/>
  <c r="K20" i="1"/>
  <c r="K21" i="1"/>
  <c r="K14" i="1"/>
  <c r="K22" i="1"/>
  <c r="K15" i="1"/>
  <c r="K23" i="1"/>
  <c r="N14" i="1"/>
  <c r="N24" i="1" s="1"/>
  <c r="K16" i="1"/>
  <c r="N18" i="1"/>
  <c r="K17" i="1"/>
  <c r="N19" i="1"/>
</calcChain>
</file>

<file path=xl/sharedStrings.xml><?xml version="1.0" encoding="utf-8"?>
<sst xmlns="http://schemas.openxmlformats.org/spreadsheetml/2006/main" count="124" uniqueCount="67">
  <si>
    <t>Cena za predpokladané množstvo bez DPH</t>
  </si>
  <si>
    <t>Cena za predpokladané množstvo s DPH</t>
  </si>
  <si>
    <t>Návrh uchádzača na plnenie kritérií na predmet zákazky časť 2. - Dezinfekčné prostriedky</t>
  </si>
  <si>
    <t>Názov tovaru/ popis výrobku/ požadovaná veľkosť balenia</t>
  </si>
  <si>
    <t>Predpokladané množstvo</t>
  </si>
  <si>
    <t>Merná jednotka</t>
  </si>
  <si>
    <t>Predpokladané množstvo balení uchádzačom ponúkaného výrobku v ks (zaokrúhlené na celé kusy)</t>
  </si>
  <si>
    <t>Jednotková cena  za balenie v EUR bez DPH</t>
  </si>
  <si>
    <t xml:space="preserve">Konkrétny (obchodný) názov uchádzačom ponúkaného výrobku </t>
  </si>
  <si>
    <t>Bližšia špecifikácia - popis uchádzačom ponúkaného výrobku</t>
  </si>
  <si>
    <t xml:space="preserve">DPH </t>
  </si>
  <si>
    <t xml:space="preserve">Jednotková cena za mernú jednotku v EUR bez DPH </t>
  </si>
  <si>
    <t>doplní uchádzač</t>
  </si>
  <si>
    <t>Por.č.</t>
  </si>
  <si>
    <t>Obchodné meno uchádzača:</t>
  </si>
  <si>
    <t>Sídlo uchádzača:</t>
  </si>
  <si>
    <t>Zastúpený:</t>
  </si>
  <si>
    <t>IČO:</t>
  </si>
  <si>
    <t>Právna forma:</t>
  </si>
  <si>
    <t>e-mail:</t>
  </si>
  <si>
    <t>telefonický kontakt:</t>
  </si>
  <si>
    <t>Príloha č. 2 - Špecifikácia cien a položiek</t>
  </si>
  <si>
    <t>1.</t>
  </si>
  <si>
    <t>2.</t>
  </si>
  <si>
    <t>3.</t>
  </si>
  <si>
    <t>6.</t>
  </si>
  <si>
    <t>4.</t>
  </si>
  <si>
    <t>5.</t>
  </si>
  <si>
    <t>7.</t>
  </si>
  <si>
    <t>8.</t>
  </si>
  <si>
    <t>9.</t>
  </si>
  <si>
    <t>10.</t>
  </si>
  <si>
    <t>CELKOVÁ CENA ZA PREDMET ZÁKAZKY v EUR  bez  DPH</t>
  </si>
  <si>
    <t>CELKOVÁ CENA ZA PREDMET ZÁKAZKY v EUR  s  DPH</t>
  </si>
  <si>
    <t>Požadovaná veľkosť balenia</t>
  </si>
  <si>
    <t>400 - 2000 g / balenie</t>
  </si>
  <si>
    <t>g</t>
  </si>
  <si>
    <t>1 - 10 lit. / balenie</t>
  </si>
  <si>
    <t>lit.</t>
  </si>
  <si>
    <r>
      <t xml:space="preserve">Prípravok na dezinfekciu -  kuchynský riad a príbory v zdravotníckych zariadeniach, </t>
    </r>
    <r>
      <rPr>
        <b/>
        <sz val="11"/>
        <rFont val="Calibri"/>
        <family val="2"/>
        <charset val="238"/>
        <scheme val="minor"/>
      </rPr>
      <t>účinná látka:</t>
    </r>
    <r>
      <rPr>
        <sz val="11"/>
        <rFont val="Calibri"/>
        <family val="2"/>
        <charset val="238"/>
        <scheme val="minor"/>
      </rPr>
      <t xml:space="preserve"> alternatíva k prípravkom na báze chlóru, </t>
    </r>
    <r>
      <rPr>
        <b/>
        <sz val="11"/>
        <rFont val="Calibri"/>
        <family val="2"/>
        <charset val="238"/>
        <scheme val="minor"/>
      </rPr>
      <t>spektrum účinnosti:</t>
    </r>
    <r>
      <rPr>
        <sz val="11"/>
        <rFont val="Calibri"/>
        <family val="2"/>
        <charset val="238"/>
        <scheme val="minor"/>
      </rPr>
      <t xml:space="preserve"> baktericídny, tuberkulocídny, mykobaktericídny, fungicídny, virucídny, </t>
    </r>
    <r>
      <rPr>
        <b/>
        <sz val="11"/>
        <rFont val="Calibri"/>
        <family val="2"/>
        <charset val="238"/>
        <scheme val="minor"/>
      </rPr>
      <t>skupenstvo prípravku:</t>
    </r>
    <r>
      <rPr>
        <sz val="11"/>
        <rFont val="Calibri"/>
        <family val="2"/>
        <charset val="238"/>
        <scheme val="minor"/>
      </rPr>
      <t xml:space="preserve"> pevné - tablety alebo tekutina</t>
    </r>
  </si>
  <si>
    <t>100 - 1000 g alebo ml / balenie</t>
  </si>
  <si>
    <t>100 - 1000g / balenie</t>
  </si>
  <si>
    <t>ml</t>
  </si>
  <si>
    <t>100 - 400 ml / balenie</t>
  </si>
  <si>
    <t>1000 ml / balenie</t>
  </si>
  <si>
    <t>500 ml / balenie</t>
  </si>
  <si>
    <r>
      <t xml:space="preserve">Dezinfekcia rúk  v zdravotníckych zariadeniach pre pákový dávkovač Ecolab namontovaný na stene, </t>
    </r>
    <r>
      <rPr>
        <b/>
        <sz val="11"/>
        <color theme="1"/>
        <rFont val="Calibri"/>
        <family val="2"/>
        <charset val="238"/>
        <scheme val="minor"/>
      </rPr>
      <t>účinná látka:</t>
    </r>
    <r>
      <rPr>
        <sz val="11"/>
        <color theme="1"/>
        <rFont val="Calibri"/>
        <family val="2"/>
        <charset val="238"/>
        <scheme val="minor"/>
      </rPr>
      <t xml:space="preserve"> alkohol, </t>
    </r>
    <r>
      <rPr>
        <b/>
        <sz val="11"/>
        <color theme="1"/>
        <rFont val="Calibri"/>
        <family val="2"/>
        <charset val="238"/>
        <scheme val="minor"/>
      </rPr>
      <t>skupenstvo prípravku:</t>
    </r>
    <r>
      <rPr>
        <sz val="11"/>
        <color theme="1"/>
        <rFont val="Calibri"/>
        <family val="2"/>
        <charset val="238"/>
        <scheme val="minor"/>
      </rPr>
      <t xml:space="preserve"> tekutina alebo gél</t>
    </r>
  </si>
  <si>
    <t>100 - 1000 ml / balenie</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</si>
  <si>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</si>
  <si>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tovarov. </t>
  </si>
  <si>
    <t>Jednotková cena tovaru musí byť dodržaná bez ohľadu na veľkosť balenia.</t>
  </si>
  <si>
    <t>Uvedené množstvo tovaru je orientačné a nie je pre verejného obstarávateľa záväzné.</t>
  </si>
  <si>
    <t>Uchádzač vyhlasuje, že * JE / NIE JE platiteľom DPH (uchádzač zakrúžkuje relevantný údaj).</t>
  </si>
  <si>
    <t>Poznámka:</t>
  </si>
  <si>
    <t>dátum musí byť aktuálny vo vzťahu ku dňu uplynutia lehoty na predkladanie ponúk,</t>
  </si>
  <si>
    <t>špecifikácia cien a položiek uchádzača  musí byť v zmysle bodu č. 11 Výzvy vložený do systému JOSEPHINE vo formáte .pdf“,</t>
  </si>
  <si>
    <t>uchádzač zaokrúhli svoje návrhy  na 2 desatinné miesta.</t>
  </si>
  <si>
    <t>Hmotnosť balenia (v kg, ml a pod.) uchádzačom ponúkaného výrobku</t>
  </si>
  <si>
    <r>
      <t xml:space="preserve">Prípravok na dezinfekciu podlách, plôch (stoly, vyšetrovacie lôžka, postele, transportné vozíky, umývadlá, obklady, steny ) a predmetov (nádoby na odpad, armatúry, .... ) v zdravotníckych zariadeniach, </t>
    </r>
    <r>
      <rPr>
        <b/>
        <sz val="11"/>
        <color theme="1"/>
        <rFont val="Calibri"/>
        <family val="2"/>
        <charset val="238"/>
        <scheme val="minor"/>
      </rPr>
      <t>účinná lákta:</t>
    </r>
    <r>
      <rPr>
        <sz val="11"/>
        <color theme="1"/>
        <rFont val="Calibri"/>
        <family val="2"/>
        <charset val="238"/>
        <scheme val="minor"/>
      </rPr>
      <t xml:space="preserve"> kyselina peroctová, </t>
    </r>
    <r>
      <rPr>
        <b/>
        <sz val="11"/>
        <color theme="1"/>
        <rFont val="Calibri"/>
        <family val="2"/>
        <charset val="238"/>
        <scheme val="minor"/>
      </rPr>
      <t>spektrum účinnosti:</t>
    </r>
    <r>
      <rPr>
        <sz val="11"/>
        <color theme="1"/>
        <rFont val="Calibri"/>
        <family val="2"/>
        <charset val="238"/>
        <scheme val="minor"/>
      </rPr>
      <t xml:space="preserve"> baktericídny, tuberkulocídny, mykobaktericídny, fungicídny, virucídny, sporocídny, </t>
    </r>
    <r>
      <rPr>
        <b/>
        <sz val="11"/>
        <color theme="1"/>
        <rFont val="Calibri"/>
        <family val="2"/>
        <charset val="238"/>
        <scheme val="minor"/>
      </rPr>
      <t>skupenstvo prípravku:</t>
    </r>
    <r>
      <rPr>
        <sz val="11"/>
        <color theme="1"/>
        <rFont val="Calibri"/>
        <family val="2"/>
        <charset val="238"/>
        <scheme val="minor"/>
      </rPr>
      <t xml:space="preserve"> prášok </t>
    </r>
  </si>
  <si>
    <r>
      <t xml:space="preserve">Prípravok na dezinfekciu podlách, plôch (stoly, vyšetrovacie lôžka, postele, transportné vozíky, umývadlá, obklady, steny ), predmetov (nádoby na odpad, armatúry,  ) v zdravotníckych zariadeniach, </t>
    </r>
    <r>
      <rPr>
        <b/>
        <sz val="11"/>
        <color theme="1"/>
        <rFont val="Calibri"/>
        <family val="2"/>
        <charset val="238"/>
        <scheme val="minor"/>
      </rPr>
      <t>účinná látka:</t>
    </r>
    <r>
      <rPr>
        <sz val="11"/>
        <color theme="1"/>
        <rFont val="Calibri"/>
        <family val="2"/>
        <charset val="238"/>
        <scheme val="minor"/>
      </rPr>
      <t xml:space="preserve"> KAZ bez aldehydov; </t>
    </r>
    <r>
      <rPr>
        <b/>
        <sz val="11"/>
        <color theme="1"/>
        <rFont val="Calibri"/>
        <family val="2"/>
        <charset val="238"/>
        <scheme val="minor"/>
      </rPr>
      <t>spektrum účinnosti:</t>
    </r>
    <r>
      <rPr>
        <sz val="11"/>
        <color theme="1"/>
        <rFont val="Calibri"/>
        <family val="2"/>
        <charset val="238"/>
        <scheme val="minor"/>
      </rPr>
      <t xml:space="preserve">  baktericídny, tuberkulocídny, fungicídny, virucídny, </t>
    </r>
    <r>
      <rPr>
        <b/>
        <sz val="11"/>
        <color theme="1"/>
        <rFont val="Calibri"/>
        <family val="2"/>
        <charset val="238"/>
        <scheme val="minor"/>
      </rPr>
      <t>skupenstvo prípravku:</t>
    </r>
    <r>
      <rPr>
        <sz val="11"/>
        <color theme="1"/>
        <rFont val="Calibri"/>
        <family val="2"/>
        <charset val="238"/>
        <scheme val="minor"/>
      </rPr>
      <t xml:space="preserve"> tekutina určená na riedenie</t>
    </r>
  </si>
  <si>
    <r>
      <t xml:space="preserve">Prípravok na dezinfekciu a čistenie podlách, plôch (stoly, vyšetrovacie lôžka, postele, transportné vozíky, umývadlá, obklady, steny ) a predmetov (nádoby na odpad, armatúry, .... ), výlevky, wc, podložné misy, nástrojov z kovu, skla, porcelánu, gumy, plastických hmôt, dýchacích masiek v zdravotníckych zariadeniach, </t>
    </r>
    <r>
      <rPr>
        <b/>
        <sz val="11"/>
        <color theme="1"/>
        <rFont val="Calibri"/>
        <family val="2"/>
        <charset val="238"/>
        <scheme val="minor"/>
      </rPr>
      <t>účinná látka:</t>
    </r>
    <r>
      <rPr>
        <sz val="11"/>
        <color theme="1"/>
        <rFont val="Calibri"/>
        <family val="2"/>
        <charset val="238"/>
        <scheme val="minor"/>
      </rPr>
      <t xml:space="preserve"> chlór, </t>
    </r>
    <r>
      <rPr>
        <b/>
        <sz val="11"/>
        <color theme="1"/>
        <rFont val="Calibri"/>
        <family val="2"/>
        <charset val="238"/>
        <scheme val="minor"/>
      </rPr>
      <t>spektrum účinnosti:</t>
    </r>
    <r>
      <rPr>
        <sz val="11"/>
        <color theme="1"/>
        <rFont val="Calibri"/>
        <family val="2"/>
        <charset val="238"/>
        <scheme val="minor"/>
      </rPr>
      <t xml:space="preserve"> baktericídny, tuberkulocídny, mykobaktericídny, fungicídny, virucídny, </t>
    </r>
    <r>
      <rPr>
        <b/>
        <sz val="11"/>
        <color theme="1"/>
        <rFont val="Calibri"/>
        <family val="2"/>
        <charset val="238"/>
        <scheme val="minor"/>
      </rPr>
      <t>skupenstvo prípravku:</t>
    </r>
    <r>
      <rPr>
        <sz val="11"/>
        <color theme="1"/>
        <rFont val="Calibri"/>
        <family val="2"/>
        <charset val="238"/>
        <scheme val="minor"/>
      </rPr>
      <t xml:space="preserve"> pevné - tablety</t>
    </r>
  </si>
  <si>
    <r>
      <t xml:space="preserve">Prípravok na dezinfekciu -  kuchynský riad a príbory v zdravotníckych zariadeniach, </t>
    </r>
    <r>
      <rPr>
        <b/>
        <sz val="11"/>
        <rFont val="Calibri"/>
        <family val="2"/>
        <charset val="238"/>
        <scheme val="minor"/>
      </rPr>
      <t>účinná látka:</t>
    </r>
    <r>
      <rPr>
        <sz val="11"/>
        <rFont val="Calibri"/>
        <family val="2"/>
        <charset val="238"/>
        <scheme val="minor"/>
      </rPr>
      <t xml:space="preserve"> aktívny chlór, </t>
    </r>
    <r>
      <rPr>
        <b/>
        <sz val="11"/>
        <rFont val="Calibri"/>
        <family val="2"/>
        <charset val="238"/>
        <scheme val="minor"/>
      </rPr>
      <t>spektrum účinnosti:</t>
    </r>
    <r>
      <rPr>
        <sz val="11"/>
        <rFont val="Calibri"/>
        <family val="2"/>
        <charset val="238"/>
        <scheme val="minor"/>
      </rPr>
      <t xml:space="preserve"> baktericídny, tuberkulocídny, mykobaktericídny, fungicídny, virucídny, </t>
    </r>
    <r>
      <rPr>
        <b/>
        <sz val="11"/>
        <rFont val="Calibri"/>
        <family val="2"/>
        <charset val="238"/>
        <scheme val="minor"/>
      </rPr>
      <t>skupenstvo prípravku:</t>
    </r>
    <r>
      <rPr>
        <sz val="11"/>
        <rFont val="Calibri"/>
        <family val="2"/>
        <charset val="238"/>
        <scheme val="minor"/>
      </rPr>
      <t xml:space="preserve"> pevné - tablety</t>
    </r>
  </si>
  <si>
    <r>
      <t xml:space="preserve">Prípravok na dezinfekciu a čistenie nástrojov z kovu, skla, porcelánu, gumy a plastických hmôt, dýchacích masiek v zdravotníckych zariadeniach, </t>
    </r>
    <r>
      <rPr>
        <b/>
        <sz val="11"/>
        <rFont val="Calibri"/>
        <family val="2"/>
        <charset val="238"/>
        <scheme val="minor"/>
      </rPr>
      <t>účinná látka:</t>
    </r>
    <r>
      <rPr>
        <sz val="11"/>
        <rFont val="Calibri"/>
        <family val="2"/>
        <charset val="238"/>
        <scheme val="minor"/>
      </rPr>
      <t xml:space="preserve"> perkarbonát sodný, </t>
    </r>
    <r>
      <rPr>
        <b/>
        <sz val="11"/>
        <rFont val="Calibri"/>
        <family val="2"/>
        <charset val="238"/>
        <scheme val="minor"/>
      </rPr>
      <t>spektrum účinnosti:</t>
    </r>
    <r>
      <rPr>
        <sz val="11"/>
        <rFont val="Calibri"/>
        <family val="2"/>
        <charset val="238"/>
        <scheme val="minor"/>
      </rPr>
      <t xml:space="preserve"> baktericídny, tuberkulocídny, fungicídny, virucídny, sporocídny, skupenstvo prípravku: pevne - granulovaná prášková zmes určená na riedenie</t>
    </r>
  </si>
  <si>
    <r>
      <t xml:space="preserve">Prípravok na rýchlu dezinfekciu pracovných plôch a predmetov v zdravotníckych zariadeniach, nesmie obsahovať jód!, </t>
    </r>
    <r>
      <rPr>
        <b/>
        <sz val="11"/>
        <color theme="1"/>
        <rFont val="Calibri"/>
        <family val="2"/>
        <charset val="238"/>
        <scheme val="minor"/>
      </rPr>
      <t>účinná látka:</t>
    </r>
    <r>
      <rPr>
        <sz val="11"/>
        <color theme="1"/>
        <rFont val="Calibri"/>
        <family val="2"/>
        <charset val="238"/>
        <scheme val="minor"/>
      </rPr>
      <t xml:space="preserve"> alkohol, </t>
    </r>
    <r>
      <rPr>
        <b/>
        <sz val="11"/>
        <color theme="1"/>
        <rFont val="Calibri"/>
        <family val="2"/>
        <charset val="238"/>
        <scheme val="minor"/>
      </rPr>
      <t>skupenstvo prípravku:</t>
    </r>
    <r>
      <rPr>
        <sz val="11"/>
        <color theme="1"/>
        <rFont val="Calibri"/>
        <family val="2"/>
        <charset val="238"/>
        <scheme val="minor"/>
      </rPr>
      <t xml:space="preserve"> tekutina -roztok v spreji bez nutnosti riedenia</t>
    </r>
  </si>
  <si>
    <r>
      <t xml:space="preserve">Prípravok na dezinfekciu pokožky v zdravotníckych zariadeniach ,hypoalergénny univerzálny prostriedok, aplikácia v spreji, , nesmie obsahovať jód!, </t>
    </r>
    <r>
      <rPr>
        <b/>
        <sz val="11"/>
        <color theme="1"/>
        <rFont val="Calibri"/>
        <family val="2"/>
        <charset val="238"/>
        <scheme val="minor"/>
      </rPr>
      <t>účinná látka:</t>
    </r>
    <r>
      <rPr>
        <sz val="11"/>
        <color theme="1"/>
        <rFont val="Calibri"/>
        <family val="2"/>
        <charset val="238"/>
        <scheme val="minor"/>
      </rPr>
      <t xml:space="preserve"> alkohol, </t>
    </r>
    <r>
      <rPr>
        <b/>
        <sz val="11"/>
        <color theme="1"/>
        <rFont val="Calibri"/>
        <family val="2"/>
        <charset val="238"/>
        <scheme val="minor"/>
      </rPr>
      <t>skupenstvo prípravku:</t>
    </r>
    <r>
      <rPr>
        <sz val="11"/>
        <color theme="1"/>
        <rFont val="Calibri"/>
        <family val="2"/>
        <charset val="238"/>
        <scheme val="minor"/>
      </rPr>
      <t xml:space="preserve"> tekutina - roztok v spreji bez nutnosti riedenia</t>
    </r>
  </si>
  <si>
    <r>
      <t xml:space="preserve">Prípravok na dezinfekcia rúk  v zdravotníckych zariadeniach pre automatický elektronický dávkovač Anios namontovaného na stene, </t>
    </r>
    <r>
      <rPr>
        <b/>
        <sz val="11"/>
        <color theme="1"/>
        <rFont val="Calibri"/>
        <family val="2"/>
        <charset val="238"/>
        <scheme val="minor"/>
      </rPr>
      <t>účinná látka:</t>
    </r>
    <r>
      <rPr>
        <sz val="11"/>
        <color theme="1"/>
        <rFont val="Calibri"/>
        <family val="2"/>
        <charset val="238"/>
        <scheme val="minor"/>
      </rPr>
      <t xml:space="preserve"> alkohol, </t>
    </r>
    <r>
      <rPr>
        <b/>
        <sz val="11"/>
        <color theme="1"/>
        <rFont val="Calibri"/>
        <family val="2"/>
        <charset val="238"/>
        <scheme val="minor"/>
      </rPr>
      <t>skupenstvo prípravku:</t>
    </r>
    <r>
      <rPr>
        <sz val="11"/>
        <color theme="1"/>
        <rFont val="Calibri"/>
        <family val="2"/>
        <charset val="238"/>
        <scheme val="minor"/>
      </rPr>
      <t xml:space="preserve"> tekutina alebo gél </t>
    </r>
  </si>
  <si>
    <t>g/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</si>
</sst>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numFmts>
  <fonts count="9"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name val="Calibri"/>
      <family val="2"/>
      <charset val="238"/>
      <scheme val="minor"/>
    </font>
    <font>
      <b/>
      <sz val="9"/>
      <color theme="1"/>
      <name val="Times New Roman"/>
      <family val="1"/>
      <charset val="238"/>
    </font>
    <font>
      <b/>
      <sz val="9"/>
      <color rgb="FFFF0000"/>
      <name val="Times New Roman"/>
      <family val="1"/>
      <charset val="238"/>
    </font>
    <font>
      <b/>
      <sz val="9"/>
      <name val="Times New Roman"/>
      <family val="1"/>
      <charset val="238"/>
    </font>
    <font>
      <sz val="9"/>
      <color rgb="FFFF0000"/>
      <name val="Times New Roman"/>
      <family val="1"/>
      <charset val="238"/>
    </font>
    <font>
      <b/>
      <sz val="11"/>
      <name val="Calibri"/>
      <family val="2"/>
      <charset val="238"/>
      <scheme val="minor"/>
    </font>
  </fonts>
  <fills count="3">
    <fill>
      <patternFill patternType="none"/>
    </fill>
    <fill>
      <patternFill patternType="gray125"/>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0" fillId="0" borderId="0" xfId="0" applyAlignment="1">
      <alignment horizontal="center"/>
    </xf>
    <xf numFmtId="0" fontId="0" fillId="0" borderId="1" xfId="0" applyBorder="1"/>
    <xf numFmtId="0" fontId="0" fillId="0" borderId="0" xfId="0" applyBorder="1" applyAlignment="1">
      <alignment wrapText="1"/>
    </xf>
    <xf numFmtId="0" fontId="4" fillId="0" borderId="1" xfId="0" applyFont="1" applyBorder="1" applyAlignment="1">
      <alignment horizontal="center" wrapText="1"/>
    </xf>
    <xf numFmtId="0" fontId="5" fillId="0" borderId="1" xfId="0" applyFont="1" applyBorder="1" applyAlignment="1">
      <alignment horizont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7" fillId="0" borderId="1" xfId="0" applyFont="1" applyBorder="1" applyAlignment="1">
      <alignment horizontal="center"/>
    </xf>
    <xf numFmtId="0" fontId="4" fillId="0" borderId="0" xfId="0" applyFont="1"/>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3"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0" xfId="0" applyBorder="1" applyAlignment="1">
      <alignmen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0" xfId="0" applyBorder="1"/>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wrapText="1"/>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topLeftCell="A16" workbookViewId="0">
      <selection activeCell="B19" sqref="B19"/>
    </sheetView>
  </sheetViews>
  <sheetFormatPr defaultRowHeight="15" x14ac:dyDescent="0.25"/>
  <cols>
    <col min="1" max="1" width="5.85546875" customWidth="1"/>
    <col min="2" max="2" width="47.28515625" customWidth="1"/>
    <col min="3" max="3" width="24.5703125" customWidth="1"/>
    <col min="4" max="4" width="13.42578125" customWidth="1"/>
    <col min="6" max="6" width="16" customWidth="1"/>
    <col min="7" max="7" width="18.5703125" customWidth="1"/>
    <col min="8" max="8" width="13.42578125" customWidth="1"/>
    <col min="9" max="9" width="15" customWidth="1"/>
    <col min="10" max="10" width="13.5703125" customWidth="1"/>
    <col min="11" max="11" width="11.140625" customWidth="1"/>
    <col min="12" max="12" width="13.7109375" customWidth="1"/>
    <col min="13" max="13" width="12.7109375" customWidth="1"/>
    <col min="14" max="14" width="13.5703125" customWidth="1"/>
  </cols>
  <sheetData>
    <row r="1" spans="1:14" x14ac:dyDescent="0.25">
      <c r="B1" s="1" t="s">
        <v>21</v>
      </c>
      <c r="C1" s="1"/>
      <c r="D1" s="2"/>
    </row>
    <row r="2" spans="1:14" x14ac:dyDescent="0.25">
      <c r="D2" s="2"/>
    </row>
    <row r="3" spans="1:14" x14ac:dyDescent="0.25">
      <c r="B3" s="1" t="s">
        <v>2</v>
      </c>
      <c r="C3" s="1"/>
      <c r="D3" s="11"/>
    </row>
    <row r="4" spans="1:14" x14ac:dyDescent="0.25">
      <c r="B4" s="1"/>
      <c r="C4" s="1"/>
      <c r="D4" s="11"/>
    </row>
    <row r="5" spans="1:14" x14ac:dyDescent="0.25">
      <c r="B5" s="11" t="s">
        <v>14</v>
      </c>
      <c r="C5" s="11"/>
      <c r="D5" s="11"/>
    </row>
    <row r="6" spans="1:14" x14ac:dyDescent="0.25">
      <c r="B6" s="11" t="s">
        <v>15</v>
      </c>
      <c r="C6" s="11"/>
      <c r="D6" s="11"/>
    </row>
    <row r="7" spans="1:14" x14ac:dyDescent="0.25">
      <c r="B7" s="11" t="s">
        <v>16</v>
      </c>
      <c r="C7" s="11"/>
      <c r="D7" s="11"/>
    </row>
    <row r="8" spans="1:14" x14ac:dyDescent="0.25">
      <c r="B8" s="11" t="s">
        <v>17</v>
      </c>
      <c r="C8" s="11"/>
      <c r="D8" s="11"/>
      <c r="G8" s="17"/>
      <c r="H8" s="21"/>
      <c r="I8" s="21"/>
      <c r="J8" s="21"/>
      <c r="K8" s="21"/>
      <c r="L8" s="21"/>
      <c r="M8" s="21"/>
      <c r="N8" s="21"/>
    </row>
    <row r="9" spans="1:14" x14ac:dyDescent="0.25">
      <c r="B9" s="11" t="s">
        <v>18</v>
      </c>
      <c r="C9" s="11"/>
      <c r="D9" s="11"/>
      <c r="F9" s="25"/>
      <c r="G9" s="25"/>
      <c r="H9" s="25"/>
      <c r="I9" s="25"/>
      <c r="J9" s="25"/>
      <c r="K9" s="25"/>
      <c r="L9" s="25"/>
      <c r="M9" s="25"/>
    </row>
    <row r="10" spans="1:14" x14ac:dyDescent="0.25">
      <c r="B10" s="11" t="s">
        <v>19</v>
      </c>
      <c r="C10" s="11"/>
      <c r="D10" s="11"/>
      <c r="F10" s="25"/>
      <c r="G10" s="21"/>
      <c r="H10" s="21"/>
      <c r="I10" s="21"/>
      <c r="J10" s="21"/>
      <c r="K10" s="21"/>
      <c r="L10" s="21"/>
      <c r="M10" s="21"/>
    </row>
    <row r="11" spans="1:14" x14ac:dyDescent="0.25">
      <c r="B11" s="11" t="s">
        <v>20</v>
      </c>
      <c r="C11" s="11"/>
      <c r="D11" s="11"/>
    </row>
    <row r="12" spans="1:14" x14ac:dyDescent="0.25">
      <c r="B12" s="1"/>
      <c r="C12" s="1"/>
      <c r="D12" s="11"/>
    </row>
    <row r="13" spans="1:14" ht="93.75" customHeight="1" x14ac:dyDescent="0.25">
      <c r="A13" s="22" t="s">
        <v>13</v>
      </c>
      <c r="B13" s="19" t="s">
        <v>3</v>
      </c>
      <c r="C13" s="18" t="s">
        <v>34</v>
      </c>
      <c r="D13" s="18" t="s">
        <v>4</v>
      </c>
      <c r="E13" s="20" t="s">
        <v>5</v>
      </c>
      <c r="F13" s="6" t="s">
        <v>8</v>
      </c>
      <c r="G13" s="6" t="s">
        <v>9</v>
      </c>
      <c r="H13" s="6" t="s">
        <v>57</v>
      </c>
      <c r="I13" s="5" t="s">
        <v>6</v>
      </c>
      <c r="J13" s="6" t="s">
        <v>10</v>
      </c>
      <c r="K13" s="7" t="s">
        <v>7</v>
      </c>
      <c r="L13" s="8" t="s">
        <v>11</v>
      </c>
      <c r="M13" s="9" t="s">
        <v>0</v>
      </c>
      <c r="N13" s="9" t="s">
        <v>1</v>
      </c>
    </row>
    <row r="14" spans="1:14" ht="120" x14ac:dyDescent="0.25">
      <c r="A14" s="23" t="s">
        <v>22</v>
      </c>
      <c r="B14" s="16" t="s">
        <v>58</v>
      </c>
      <c r="C14" s="26" t="s">
        <v>35</v>
      </c>
      <c r="D14" s="32">
        <v>34000</v>
      </c>
      <c r="E14" s="27" t="s">
        <v>36</v>
      </c>
      <c r="F14" s="10" t="s">
        <v>12</v>
      </c>
      <c r="G14" s="10" t="s">
        <v>12</v>
      </c>
      <c r="H14" s="10" t="s">
        <v>12</v>
      </c>
      <c r="I14" s="3" t="e">
        <f t="shared" ref="I14:I23" si="0">D14/H14</f>
        <v>#VALUE!</v>
      </c>
      <c r="J14" s="10" t="s">
        <v>12</v>
      </c>
      <c r="K14" s="3" t="e">
        <f t="shared" ref="K14:K23" si="1">M14/I14</f>
        <v>#VALUE!</v>
      </c>
      <c r="L14" s="10" t="s">
        <v>12</v>
      </c>
      <c r="M14" s="3" t="e">
        <f t="shared" ref="M14:M23" si="2">L14*D14</f>
        <v>#VALUE!</v>
      </c>
      <c r="N14" s="3" t="e">
        <f t="shared" ref="N14:N23" si="3">M14*J14</f>
        <v>#VALUE!</v>
      </c>
    </row>
    <row r="15" spans="1:14" ht="120" x14ac:dyDescent="0.25">
      <c r="A15" s="23" t="s">
        <v>23</v>
      </c>
      <c r="B15" s="12" t="s">
        <v>59</v>
      </c>
      <c r="C15" s="26" t="s">
        <v>37</v>
      </c>
      <c r="D15" s="26">
        <v>70</v>
      </c>
      <c r="E15" s="27" t="s">
        <v>38</v>
      </c>
      <c r="F15" s="10" t="s">
        <v>12</v>
      </c>
      <c r="G15" s="10" t="s">
        <v>12</v>
      </c>
      <c r="H15" s="10" t="s">
        <v>12</v>
      </c>
      <c r="I15" s="3" t="e">
        <f t="shared" si="0"/>
        <v>#VALUE!</v>
      </c>
      <c r="J15" s="10" t="s">
        <v>12</v>
      </c>
      <c r="K15" s="3" t="e">
        <f t="shared" si="1"/>
        <v>#VALUE!</v>
      </c>
      <c r="L15" s="10" t="s">
        <v>12</v>
      </c>
      <c r="M15" s="3" t="e">
        <f t="shared" si="2"/>
        <v>#VALUE!</v>
      </c>
      <c r="N15" s="3" t="e">
        <f t="shared" si="3"/>
        <v>#VALUE!</v>
      </c>
    </row>
    <row r="16" spans="1:14" ht="150" x14ac:dyDescent="0.25">
      <c r="A16" s="23" t="s">
        <v>24</v>
      </c>
      <c r="B16" s="13" t="s">
        <v>60</v>
      </c>
      <c r="C16" s="24" t="s">
        <v>41</v>
      </c>
      <c r="D16" s="31">
        <v>10000</v>
      </c>
      <c r="E16" s="30" t="s">
        <v>36</v>
      </c>
      <c r="F16" s="10" t="s">
        <v>12</v>
      </c>
      <c r="G16" s="10" t="s">
        <v>12</v>
      </c>
      <c r="H16" s="10" t="s">
        <v>12</v>
      </c>
      <c r="I16" s="3" t="e">
        <f t="shared" si="0"/>
        <v>#VALUE!</v>
      </c>
      <c r="J16" s="10" t="s">
        <v>12</v>
      </c>
      <c r="K16" s="3" t="e">
        <f t="shared" si="1"/>
        <v>#VALUE!</v>
      </c>
      <c r="L16" s="10" t="s">
        <v>12</v>
      </c>
      <c r="M16" s="3" t="e">
        <f t="shared" si="2"/>
        <v>#VALUE!</v>
      </c>
      <c r="N16" s="3" t="e">
        <f t="shared" si="3"/>
        <v>#VALUE!</v>
      </c>
    </row>
    <row r="17" spans="1:14" ht="75" x14ac:dyDescent="0.25">
      <c r="A17" s="23" t="s">
        <v>26</v>
      </c>
      <c r="B17" s="14" t="s">
        <v>61</v>
      </c>
      <c r="C17" s="24" t="s">
        <v>41</v>
      </c>
      <c r="D17" s="24">
        <v>1000</v>
      </c>
      <c r="E17" s="30" t="s">
        <v>36</v>
      </c>
      <c r="F17" s="10" t="s">
        <v>12</v>
      </c>
      <c r="G17" s="10" t="s">
        <v>12</v>
      </c>
      <c r="H17" s="10" t="s">
        <v>12</v>
      </c>
      <c r="I17" s="3" t="e">
        <f t="shared" si="0"/>
        <v>#VALUE!</v>
      </c>
      <c r="J17" s="10" t="s">
        <v>12</v>
      </c>
      <c r="K17" s="3" t="e">
        <f t="shared" si="1"/>
        <v>#VALUE!</v>
      </c>
      <c r="L17" s="10" t="s">
        <v>12</v>
      </c>
      <c r="M17" s="3" t="e">
        <f t="shared" si="2"/>
        <v>#VALUE!</v>
      </c>
      <c r="N17" s="3" t="e">
        <f t="shared" si="3"/>
        <v>#VALUE!</v>
      </c>
    </row>
    <row r="18" spans="1:14" ht="105" x14ac:dyDescent="0.25">
      <c r="A18" s="23" t="s">
        <v>27</v>
      </c>
      <c r="B18" s="14" t="s">
        <v>39</v>
      </c>
      <c r="C18" s="24" t="s">
        <v>40</v>
      </c>
      <c r="D18" s="24">
        <v>1000</v>
      </c>
      <c r="E18" s="30" t="s">
        <v>66</v>
      </c>
      <c r="F18" s="10" t="s">
        <v>12</v>
      </c>
      <c r="G18" s="10" t="s">
        <v>12</v>
      </c>
      <c r="H18" s="10" t="s">
        <v>12</v>
      </c>
      <c r="I18" s="3" t="e">
        <f t="shared" si="0"/>
        <v>#VALUE!</v>
      </c>
      <c r="J18" s="10" t="s">
        <v>12</v>
      </c>
      <c r="K18" s="3" t="e">
        <f t="shared" si="1"/>
        <v>#VALUE!</v>
      </c>
      <c r="L18" s="10" t="s">
        <v>12</v>
      </c>
      <c r="M18" s="3" t="e">
        <f t="shared" si="2"/>
        <v>#VALUE!</v>
      </c>
      <c r="N18" s="3" t="e">
        <f t="shared" si="3"/>
        <v>#VALUE!</v>
      </c>
    </row>
    <row r="19" spans="1:14" ht="105" x14ac:dyDescent="0.25">
      <c r="A19" s="23" t="s">
        <v>25</v>
      </c>
      <c r="B19" s="24" t="s">
        <v>62</v>
      </c>
      <c r="C19" s="24" t="s">
        <v>41</v>
      </c>
      <c r="D19" s="31">
        <v>10000</v>
      </c>
      <c r="E19" s="30" t="s">
        <v>36</v>
      </c>
      <c r="F19" s="10" t="s">
        <v>12</v>
      </c>
      <c r="G19" s="10" t="s">
        <v>12</v>
      </c>
      <c r="H19" s="10" t="s">
        <v>12</v>
      </c>
      <c r="I19" s="3" t="e">
        <f t="shared" si="0"/>
        <v>#VALUE!</v>
      </c>
      <c r="J19" s="10" t="s">
        <v>12</v>
      </c>
      <c r="K19" s="3" t="e">
        <f t="shared" si="1"/>
        <v>#VALUE!</v>
      </c>
      <c r="L19" s="10" t="s">
        <v>12</v>
      </c>
      <c r="M19" s="3" t="e">
        <f t="shared" si="2"/>
        <v>#VALUE!</v>
      </c>
      <c r="N19" s="3" t="e">
        <f t="shared" si="3"/>
        <v>#VALUE!</v>
      </c>
    </row>
    <row r="20" spans="1:14" ht="75" x14ac:dyDescent="0.25">
      <c r="A20" s="23" t="s">
        <v>28</v>
      </c>
      <c r="B20" s="15" t="s">
        <v>63</v>
      </c>
      <c r="C20" s="28" t="s">
        <v>47</v>
      </c>
      <c r="D20" s="33">
        <v>62000</v>
      </c>
      <c r="E20" s="27" t="s">
        <v>42</v>
      </c>
      <c r="F20" s="10" t="s">
        <v>12</v>
      </c>
      <c r="G20" s="10" t="s">
        <v>12</v>
      </c>
      <c r="H20" s="10" t="s">
        <v>12</v>
      </c>
      <c r="I20" s="3" t="e">
        <f t="shared" si="0"/>
        <v>#VALUE!</v>
      </c>
      <c r="J20" s="10" t="s">
        <v>12</v>
      </c>
      <c r="K20" s="3" t="e">
        <f t="shared" si="1"/>
        <v>#VALUE!</v>
      </c>
      <c r="L20" s="10" t="s">
        <v>12</v>
      </c>
      <c r="M20" s="3" t="e">
        <f t="shared" si="2"/>
        <v>#VALUE!</v>
      </c>
      <c r="N20" s="3" t="e">
        <f t="shared" si="3"/>
        <v>#VALUE!</v>
      </c>
    </row>
    <row r="21" spans="1:14" ht="93.75" customHeight="1" x14ac:dyDescent="0.25">
      <c r="A21" s="23" t="s">
        <v>29</v>
      </c>
      <c r="B21" s="16" t="s">
        <v>64</v>
      </c>
      <c r="C21" s="28" t="s">
        <v>43</v>
      </c>
      <c r="D21" s="33">
        <v>75000</v>
      </c>
      <c r="E21" s="27" t="s">
        <v>42</v>
      </c>
      <c r="F21" s="10" t="s">
        <v>12</v>
      </c>
      <c r="G21" s="10" t="s">
        <v>12</v>
      </c>
      <c r="H21" s="10" t="s">
        <v>12</v>
      </c>
      <c r="I21" s="3" t="e">
        <f t="shared" si="0"/>
        <v>#VALUE!</v>
      </c>
      <c r="J21" s="10" t="s">
        <v>12</v>
      </c>
      <c r="K21" s="3" t="e">
        <f t="shared" si="1"/>
        <v>#VALUE!</v>
      </c>
      <c r="L21" s="10" t="s">
        <v>12</v>
      </c>
      <c r="M21" s="3" t="e">
        <f t="shared" si="2"/>
        <v>#VALUE!</v>
      </c>
      <c r="N21" s="3" t="e">
        <f t="shared" si="3"/>
        <v>#VALUE!</v>
      </c>
    </row>
    <row r="22" spans="1:14" ht="75" x14ac:dyDescent="0.25">
      <c r="A22" s="23" t="s">
        <v>30</v>
      </c>
      <c r="B22" s="15" t="s">
        <v>65</v>
      </c>
      <c r="C22" s="29" t="s">
        <v>44</v>
      </c>
      <c r="D22" s="26">
        <v>4000</v>
      </c>
      <c r="E22" s="27" t="s">
        <v>42</v>
      </c>
      <c r="F22" s="10" t="s">
        <v>12</v>
      </c>
      <c r="G22" s="10" t="s">
        <v>12</v>
      </c>
      <c r="H22" s="10" t="s">
        <v>12</v>
      </c>
      <c r="I22" s="3" t="e">
        <f t="shared" si="0"/>
        <v>#VALUE!</v>
      </c>
      <c r="J22" s="10" t="s">
        <v>12</v>
      </c>
      <c r="K22" s="3" t="e">
        <f t="shared" si="1"/>
        <v>#VALUE!</v>
      </c>
      <c r="L22" s="10" t="s">
        <v>12</v>
      </c>
      <c r="M22" s="3" t="e">
        <f t="shared" si="2"/>
        <v>#VALUE!</v>
      </c>
      <c r="N22" s="3" t="e">
        <f t="shared" si="3"/>
        <v>#VALUE!</v>
      </c>
    </row>
    <row r="23" spans="1:14" ht="60" x14ac:dyDescent="0.25">
      <c r="A23" s="23" t="s">
        <v>31</v>
      </c>
      <c r="B23" s="15" t="s">
        <v>46</v>
      </c>
      <c r="C23" s="29" t="s">
        <v>45</v>
      </c>
      <c r="D23" s="33">
        <v>30000</v>
      </c>
      <c r="E23" s="27" t="s">
        <v>42</v>
      </c>
      <c r="F23" s="10" t="s">
        <v>12</v>
      </c>
      <c r="G23" s="10" t="s">
        <v>12</v>
      </c>
      <c r="H23" s="10" t="s">
        <v>12</v>
      </c>
      <c r="I23" s="3" t="e">
        <f t="shared" si="0"/>
        <v>#VALUE!</v>
      </c>
      <c r="J23" s="10" t="s">
        <v>12</v>
      </c>
      <c r="K23" s="3" t="e">
        <f t="shared" si="1"/>
        <v>#VALUE!</v>
      </c>
      <c r="L23" s="10" t="s">
        <v>12</v>
      </c>
      <c r="M23" s="3" t="e">
        <f t="shared" si="2"/>
        <v>#VALUE!</v>
      </c>
      <c r="N23" s="3" t="e">
        <f t="shared" si="3"/>
        <v>#VALUE!</v>
      </c>
    </row>
    <row r="24" spans="1:14" x14ac:dyDescent="0.25">
      <c r="A24" s="34" t="s">
        <v>32</v>
      </c>
      <c r="B24" s="35"/>
      <c r="C24" s="35"/>
      <c r="D24" s="36"/>
      <c r="E24" s="35"/>
      <c r="F24" s="35"/>
      <c r="G24" s="35"/>
      <c r="H24" s="35"/>
      <c r="I24" s="35"/>
      <c r="J24" s="35"/>
      <c r="K24" s="35"/>
      <c r="L24" s="37"/>
      <c r="M24" s="41" t="e">
        <f>SUM(M14:M23)</f>
        <v>#VALUE!</v>
      </c>
      <c r="N24" s="41" t="e">
        <f>SUM(N14:N23)</f>
        <v>#VALUE!</v>
      </c>
    </row>
    <row r="25" spans="1:14" x14ac:dyDescent="0.25">
      <c r="A25" s="38"/>
      <c r="B25" s="39"/>
      <c r="C25" s="39"/>
      <c r="D25" s="39"/>
      <c r="E25" s="39"/>
      <c r="F25" s="39"/>
      <c r="G25" s="39"/>
      <c r="H25" s="39"/>
      <c r="I25" s="39"/>
      <c r="J25" s="39"/>
      <c r="K25" s="39"/>
      <c r="L25" s="40"/>
      <c r="M25" s="42"/>
      <c r="N25" s="42"/>
    </row>
    <row r="26" spans="1:14" x14ac:dyDescent="0.25">
      <c r="A26" s="34" t="s">
        <v>33</v>
      </c>
      <c r="B26" s="35"/>
      <c r="C26" s="35"/>
      <c r="D26" s="35"/>
      <c r="E26" s="35"/>
      <c r="F26" s="35"/>
      <c r="G26" s="35"/>
      <c r="H26" s="35"/>
      <c r="I26" s="35"/>
      <c r="J26" s="35"/>
      <c r="K26" s="35"/>
      <c r="L26" s="37"/>
      <c r="M26" s="42"/>
      <c r="N26" s="42"/>
    </row>
    <row r="27" spans="1:14" x14ac:dyDescent="0.25">
      <c r="A27" s="38"/>
      <c r="B27" s="39"/>
      <c r="C27" s="39"/>
      <c r="D27" s="39"/>
      <c r="E27" s="39"/>
      <c r="F27" s="39"/>
      <c r="G27" s="39"/>
      <c r="H27" s="39"/>
      <c r="I27" s="39"/>
      <c r="J27" s="39"/>
      <c r="K27" s="39"/>
      <c r="L27" s="40"/>
      <c r="M27" s="43"/>
      <c r="N27" s="43"/>
    </row>
    <row r="30" spans="1:14" x14ac:dyDescent="0.25">
      <c r="B30" t="s">
        <v>48</v>
      </c>
    </row>
    <row r="31" spans="1:14" x14ac:dyDescent="0.25">
      <c r="C31" s="4"/>
      <c r="D31" s="21"/>
      <c r="E31" s="21"/>
      <c r="F31" s="21"/>
      <c r="G31" s="21"/>
      <c r="H31" s="21"/>
      <c r="I31" s="21"/>
      <c r="J31" s="21"/>
    </row>
    <row r="32" spans="1:14" x14ac:dyDescent="0.25">
      <c r="B32" t="s">
        <v>49</v>
      </c>
    </row>
    <row r="34" spans="2:2" x14ac:dyDescent="0.25">
      <c r="B34" t="s">
        <v>50</v>
      </c>
    </row>
    <row r="35" spans="2:2" x14ac:dyDescent="0.25">
      <c r="B35" t="s">
        <v>51</v>
      </c>
    </row>
    <row r="37" spans="2:2" x14ac:dyDescent="0.25">
      <c r="B37" t="s">
        <v>52</v>
      </c>
    </row>
    <row r="39" spans="2:2" x14ac:dyDescent="0.25">
      <c r="B39" t="s">
        <v>53</v>
      </c>
    </row>
    <row r="40" spans="2:2" x14ac:dyDescent="0.25">
      <c r="B40" t="s">
        <v>54</v>
      </c>
    </row>
    <row r="41" spans="2:2" x14ac:dyDescent="0.25">
      <c r="B41" t="s">
        <v>55</v>
      </c>
    </row>
    <row r="42" spans="2:2" x14ac:dyDescent="0.25">
      <c r="B42" t="s">
        <v>56</v>
      </c>
    </row>
  </sheetData>
  <mergeCells count="4">
    <mergeCell ref="A24:L25"/>
    <mergeCell ref="A26:L27"/>
    <mergeCell ref="M24:M27"/>
    <mergeCell ref="N24:N27"/>
  </mergeCells>
  <pageMargins left="0.7" right="0.7" top="0.75" bottom="0.75" header="0.3" footer="0.3"/>
  <pageSetup paperSize="9" orientation="landscape" horizontalDpi="4294967294"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2017-07-18T13:06:24Z</cp:lastPrinted>
  <dcterms:created xsi:type="dcterms:W3CDTF">2017-07-13T09:35:04Z</dcterms:created>
  <dcterms:modified xsi:type="dcterms:W3CDTF">2018-10-04T12:15:58Z</dcterms:modified>
</cp:coreProperties>
</file>