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a.hudecova\Desktop\OZLT\22. Náhradné diely TATRA\Vysvetlenie č. 5\"/>
    </mc:Choice>
  </mc:AlternateContent>
  <bookViews>
    <workbookView xWindow="0" yWindow="0" windowWidth="21570" windowHeight="8595" activeTab="2"/>
  </bookViews>
  <sheets>
    <sheet name="ČASŤ IV." sheetId="1" r:id="rId1"/>
    <sheet name="ČASŤ V." sheetId="2" r:id="rId2"/>
    <sheet name="ČASŤ VI.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1" i="3" l="1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2" i="2" s="1"/>
  <c r="F13" i="2"/>
  <c r="F132" i="3" l="1"/>
  <c r="F131" i="1"/>
  <c r="F128" i="1" l="1"/>
  <c r="F129" i="1"/>
  <c r="F130" i="1"/>
  <c r="F14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3" i="1"/>
  <c r="F132" i="1" l="1"/>
</calcChain>
</file>

<file path=xl/sharedStrings.xml><?xml version="1.0" encoding="utf-8"?>
<sst xmlns="http://schemas.openxmlformats.org/spreadsheetml/2006/main" count="777" uniqueCount="253">
  <si>
    <t>273110207000N</t>
  </si>
  <si>
    <t>O krúžok 50x2 NBR60 PN029281.2</t>
  </si>
  <si>
    <t>273111014794N</t>
  </si>
  <si>
    <t>O krúžok 250x3 T</t>
  </si>
  <si>
    <t>273521023821N</t>
  </si>
  <si>
    <t>Gufero nápr. silik G150x180x15</t>
  </si>
  <si>
    <t>273521290000N</t>
  </si>
  <si>
    <t>Gufero G 160x190x15</t>
  </si>
  <si>
    <t>273521291000N</t>
  </si>
  <si>
    <t>Gufero GP160x190x15 NBR čierne</t>
  </si>
  <si>
    <t>273521308000N</t>
  </si>
  <si>
    <t>GUF. G 170x200x15 NBR</t>
  </si>
  <si>
    <t>311113950000 N</t>
  </si>
  <si>
    <t>CEP KUL.UPL. ZF 05 01 204 714</t>
  </si>
  <si>
    <t>315231371000N</t>
  </si>
  <si>
    <t>324417032000N</t>
  </si>
  <si>
    <t>Ložisko guličkové NU 2217 ENC3 Cz</t>
  </si>
  <si>
    <t>3247180270N</t>
  </si>
  <si>
    <t>Ložisko TATRA 32 310A Cz</t>
  </si>
  <si>
    <t>32479100700N</t>
  </si>
  <si>
    <t>Ložisko kuž. 33 215 Cz alt</t>
  </si>
  <si>
    <t>325112071000N</t>
  </si>
  <si>
    <t>336529041000N</t>
  </si>
  <si>
    <t>Servoriadenie - repas</t>
  </si>
  <si>
    <t>442018640984N</t>
  </si>
  <si>
    <t>Unášač PERROT</t>
  </si>
  <si>
    <t>442018810914N</t>
  </si>
  <si>
    <t>Hriadeľ spoj.zadná L1632mm</t>
  </si>
  <si>
    <t>442024110444N</t>
  </si>
  <si>
    <t>Bubon brzdový TATRA EURO 180mm</t>
  </si>
  <si>
    <t>442028660474N</t>
  </si>
  <si>
    <t>Tyč torzná ľavá alt.</t>
  </si>
  <si>
    <t>44202939013400N</t>
  </si>
  <si>
    <t>Objímka tlmiča výfuku alt.</t>
  </si>
  <si>
    <t>442031570454N</t>
  </si>
  <si>
    <t>Strmeň pera pruž. Alt CH</t>
  </si>
  <si>
    <t>442050910434N</t>
  </si>
  <si>
    <t>Krúžok tesniaci tlmiča výfuku</t>
  </si>
  <si>
    <t>442052381784N</t>
  </si>
  <si>
    <t>442052381794N</t>
  </si>
  <si>
    <t>442052381864N</t>
  </si>
  <si>
    <t>Čap tlmiča CZ alt.</t>
  </si>
  <si>
    <t>442052570754N</t>
  </si>
  <si>
    <t>Matica so zárezmi Cz alt</t>
  </si>
  <si>
    <t>442052571324N</t>
  </si>
  <si>
    <t xml:space="preserve">Matica Cz alt </t>
  </si>
  <si>
    <t>442052571444N</t>
  </si>
  <si>
    <t>442052860324N</t>
  </si>
  <si>
    <t>442053920414N</t>
  </si>
  <si>
    <t>Vložka valca Cz alt</t>
  </si>
  <si>
    <t>442053920684N</t>
  </si>
  <si>
    <t>vložka valca TATRA</t>
  </si>
  <si>
    <t>44207151036400N</t>
  </si>
  <si>
    <t>Pružina</t>
  </si>
  <si>
    <t>44207151037400N</t>
  </si>
  <si>
    <t>Pružina budky</t>
  </si>
  <si>
    <t>442071820334N</t>
  </si>
  <si>
    <t>442071820394N</t>
  </si>
  <si>
    <t>Posilovac razeni rychlosti</t>
  </si>
  <si>
    <t>442072001094N</t>
  </si>
  <si>
    <t>Hriadeľ spoj.úpl.</t>
  </si>
  <si>
    <t>442072610054N</t>
  </si>
  <si>
    <t>Hranolček vodiaci úplný Cz alt</t>
  </si>
  <si>
    <t>442073410694N</t>
  </si>
  <si>
    <t>Panva guľ.úplná orig.</t>
  </si>
  <si>
    <t>442074011504N</t>
  </si>
  <si>
    <t>442074011674N</t>
  </si>
  <si>
    <t>442074670514N</t>
  </si>
  <si>
    <t>Páka kľúča zadná ľavá</t>
  </si>
  <si>
    <t>44207590088400N</t>
  </si>
  <si>
    <t>44207590094400N</t>
  </si>
  <si>
    <t xml:space="preserve">Tlmič výfuku alt. </t>
  </si>
  <si>
    <t>442075911514N</t>
  </si>
  <si>
    <t>Koncovka tlmiča výfuku alt.</t>
  </si>
  <si>
    <t>442076634854N</t>
  </si>
  <si>
    <t>Trúbka oleja úplná</t>
  </si>
  <si>
    <t>442077400424N</t>
  </si>
  <si>
    <t>Sada tesnení hl.prevodovky Cz alt</t>
  </si>
  <si>
    <t>442077400454N</t>
  </si>
  <si>
    <t>Sada tesnení príd. Prevodovky Cz alt</t>
  </si>
  <si>
    <t>442077401124N</t>
  </si>
  <si>
    <t>Sada tesneni T3D-928.20.30.D</t>
  </si>
  <si>
    <t>44208040005499N</t>
  </si>
  <si>
    <t>Spoustec  T815 EURO II alt TU</t>
  </si>
  <si>
    <t>442976300134N</t>
  </si>
  <si>
    <t>Spúšťač okna úplný dvojram orig</t>
  </si>
  <si>
    <t>443113014000N</t>
  </si>
  <si>
    <t>ALTERNATOR 28V 80A  alt Cargen</t>
  </si>
  <si>
    <t>443113016000N</t>
  </si>
  <si>
    <t>Alternátor 28V 55A 9515.631</t>
  </si>
  <si>
    <t>443113516946N</t>
  </si>
  <si>
    <t>443115022000N</t>
  </si>
  <si>
    <t xml:space="preserve">Štartér 9187 724 </t>
  </si>
  <si>
    <t>443123026000N</t>
  </si>
  <si>
    <t>Stierač 530mm +adapt SWF108829</t>
  </si>
  <si>
    <t>443312049000N</t>
  </si>
  <si>
    <t>Zadné svetlo 5F ľavé S káblom</t>
  </si>
  <si>
    <t>443312050000N</t>
  </si>
  <si>
    <t>Zad. svetlo 5F pravé BEZ káblu</t>
  </si>
  <si>
    <t>443400301000N</t>
  </si>
  <si>
    <t>SMEROVKA ALT</t>
  </si>
  <si>
    <t>44342902100N</t>
  </si>
  <si>
    <t>443611002000N</t>
  </si>
  <si>
    <t>Valec spojky T815</t>
  </si>
  <si>
    <t>443612033000N</t>
  </si>
  <si>
    <t>Regulátor zať. T-815 alt</t>
  </si>
  <si>
    <t>443612159000N</t>
  </si>
  <si>
    <t>VENTIL RYCHLOODBRZDOVACI alt.</t>
  </si>
  <si>
    <t>443612178000N</t>
  </si>
  <si>
    <t>Brzdič dvojokruhový hlavný</t>
  </si>
  <si>
    <t>443612214000N</t>
  </si>
  <si>
    <t>443612280001N</t>
  </si>
  <si>
    <t>Venti ovládací T Eurozet</t>
  </si>
  <si>
    <t>443612305702N</t>
  </si>
  <si>
    <t>Brzdič prívesu dvojokruhový</t>
  </si>
  <si>
    <t>443612327000N</t>
  </si>
  <si>
    <t>Jímka kondenzační 1komora 4429</t>
  </si>
  <si>
    <t>443612400000N</t>
  </si>
  <si>
    <t xml:space="preserve">Valec brzdovy </t>
  </si>
  <si>
    <t>443614004000N</t>
  </si>
  <si>
    <t>Kompresor 4102 repas</t>
  </si>
  <si>
    <t>443614026000N</t>
  </si>
  <si>
    <t>443614029000N</t>
  </si>
  <si>
    <t xml:space="preserve">Kompresor 4192 </t>
  </si>
  <si>
    <t>443621037000N</t>
  </si>
  <si>
    <t>TLUMIC PT 50x295 Motokov</t>
  </si>
  <si>
    <t>443624050012N</t>
  </si>
  <si>
    <t>Vlnovec 12dier úplný s vekami</t>
  </si>
  <si>
    <t>443624050015N</t>
  </si>
  <si>
    <t>Mech pruženia 15dier úplný CZ alt</t>
  </si>
  <si>
    <t>443641031000N</t>
  </si>
  <si>
    <t>443713016000N</t>
  </si>
  <si>
    <t>Tryska DLLA145P1715 alt</t>
  </si>
  <si>
    <t>443853068000N</t>
  </si>
  <si>
    <t>SPINAC TLACITKOVY KONCOVY</t>
  </si>
  <si>
    <t>443999043000N</t>
  </si>
  <si>
    <t>Valec brzd. predný D115 Perrot</t>
  </si>
  <si>
    <t>548615031000N</t>
  </si>
  <si>
    <t>Tiahlo ruč.plynu LINMOT</t>
  </si>
  <si>
    <t>549452024000N</t>
  </si>
  <si>
    <t>Zámok</t>
  </si>
  <si>
    <t>6279360010N</t>
  </si>
  <si>
    <t>Vzduchový filter veľkýP13 T815</t>
  </si>
  <si>
    <t>6279360020N</t>
  </si>
  <si>
    <t>Vzduchový filter malý S13 T815</t>
  </si>
  <si>
    <t>990000953000N</t>
  </si>
  <si>
    <t>Alternátor 28V 50A</t>
  </si>
  <si>
    <t>FERK192320F3744</t>
  </si>
  <si>
    <t>Brzd. oblož. FERODO 420x180x16</t>
  </si>
  <si>
    <t>FERK192322F3744</t>
  </si>
  <si>
    <t>Brzd. oblož. FERODO 420x180x18</t>
  </si>
  <si>
    <t>FERK192620F3653</t>
  </si>
  <si>
    <t>Brzd. oblož. FER 410x180x20,40</t>
  </si>
  <si>
    <t>FERK192621F3653</t>
  </si>
  <si>
    <t>Brzd. oblož. FER 410x180x21,40</t>
  </si>
  <si>
    <t>FERK192622F3653</t>
  </si>
  <si>
    <t>Brzd. oblož. FER 410x180x22,40</t>
  </si>
  <si>
    <t>FERK19648.0-F3658</t>
  </si>
  <si>
    <t>Brzd. oblož. FERODO 420x160x16</t>
  </si>
  <si>
    <t>FERK19648.1-F3658</t>
  </si>
  <si>
    <t>Brzd. oblož. FERODO 420x160x17</t>
  </si>
  <si>
    <t>FERK19648.2-F3658</t>
  </si>
  <si>
    <t>Brzd. oblož. FERODO 420x160x18</t>
  </si>
  <si>
    <t>T000654N</t>
  </si>
  <si>
    <t>Púzdro kĺbovice hrubšie alt.</t>
  </si>
  <si>
    <t>T000771N</t>
  </si>
  <si>
    <t>T000772N</t>
  </si>
  <si>
    <t>T000774N</t>
  </si>
  <si>
    <t>Hriadeľ zad.osi T</t>
  </si>
  <si>
    <t>T001211N</t>
  </si>
  <si>
    <t>Vlnovec s pružinou pár</t>
  </si>
  <si>
    <t>T00124199N</t>
  </si>
  <si>
    <t>Upínacia podložka pera alt</t>
  </si>
  <si>
    <t>T001877N</t>
  </si>
  <si>
    <t>T00187999N</t>
  </si>
  <si>
    <t>Strmeň pera</t>
  </si>
  <si>
    <t>TW00076N</t>
  </si>
  <si>
    <t>Skrutka M18x1,5x55-8.8MKS 720</t>
  </si>
  <si>
    <t>TW00405N</t>
  </si>
  <si>
    <t xml:space="preserve">GUFERO A 150x170x15 </t>
  </si>
  <si>
    <t>TW00435N</t>
  </si>
  <si>
    <t>Ložisko kužeľ. 30221 alt.</t>
  </si>
  <si>
    <t>TW00435NV</t>
  </si>
  <si>
    <t>Ložisko kužeľ. Zvl 30221 alt.</t>
  </si>
  <si>
    <t>TW00455N</t>
  </si>
  <si>
    <t>Brzdový valec 18/20 TATRA</t>
  </si>
  <si>
    <t>TW00570N</t>
  </si>
  <si>
    <t>Matica M27x2-05 MKS 720 alt</t>
  </si>
  <si>
    <t>TW00620N</t>
  </si>
  <si>
    <t>PERO 6h9X6X40</t>
  </si>
  <si>
    <t>TW01009N</t>
  </si>
  <si>
    <t>Čeľusť brzdová Perrot 410x180</t>
  </si>
  <si>
    <t>TW01010N</t>
  </si>
  <si>
    <t>Rozvierac Tatra alt.</t>
  </si>
  <si>
    <t>TW01011N</t>
  </si>
  <si>
    <t>Nit 8x18 Fe poloduty Perrot</t>
  </si>
  <si>
    <t>TW01214N</t>
  </si>
  <si>
    <t xml:space="preserve">Vidlica spojky </t>
  </si>
  <si>
    <t>TW02253N</t>
  </si>
  <si>
    <t>VENTIL JISTICI 4-OKRUHOVY</t>
  </si>
  <si>
    <t>TW02283N</t>
  </si>
  <si>
    <t>LOZISKO KUZ. 30220 J2 alt.</t>
  </si>
  <si>
    <t>TW02385N</t>
  </si>
  <si>
    <t>Ložisko kuž. 30 220</t>
  </si>
  <si>
    <t>Katalógové číslo A</t>
  </si>
  <si>
    <t>Popis A</t>
  </si>
  <si>
    <t>1919475N</t>
  </si>
  <si>
    <t>Hlavica radiacej páky</t>
  </si>
  <si>
    <t>990301280000N</t>
  </si>
  <si>
    <t>Kríž klbovice T815</t>
  </si>
  <si>
    <t>990700625000N</t>
  </si>
  <si>
    <t>Kryt svetla Serplast</t>
  </si>
  <si>
    <t>T001238N</t>
  </si>
  <si>
    <t>Čočka</t>
  </si>
  <si>
    <t>Náboj predný ABS TATRA</t>
  </si>
  <si>
    <t xml:space="preserve">Naboj zadny  ABS </t>
  </si>
  <si>
    <t>Unášač</t>
  </si>
  <si>
    <t>Identifikačné údaje uchádzača:</t>
  </si>
  <si>
    <t>Obchodné meno:</t>
  </si>
  <si>
    <t>uveďte</t>
  </si>
  <si>
    <t>Sídlo:</t>
  </si>
  <si>
    <t>IČO:</t>
  </si>
  <si>
    <t>DIČ:</t>
  </si>
  <si>
    <t>Zapísaná v Obchodnom registri, oddiel:</t>
  </si>
  <si>
    <t xml:space="preserve">Štatutárny zástupca: </t>
  </si>
  <si>
    <t>Jednotková cena v EUR bez DPH</t>
  </si>
  <si>
    <t>Celková cena v EUR bez DPH</t>
  </si>
  <si>
    <t xml:space="preserve">Predpokladaný počet na 4 roky  v ks </t>
  </si>
  <si>
    <t>Príloha č. 7 - Zoznam náhradných dielov pre automobily TATRA - ekvivalenty</t>
  </si>
  <si>
    <t>4429003550N</t>
  </si>
  <si>
    <t>Olejový filter O12 + tesnenia</t>
  </si>
  <si>
    <t>4437410300N</t>
  </si>
  <si>
    <t>Palivový filter T815 - PJ4</t>
  </si>
  <si>
    <t>TW01012N</t>
  </si>
  <si>
    <t>Pruzina spatna alt.</t>
  </si>
  <si>
    <t xml:space="preserve">DISK 22,5x9,00-alt </t>
  </si>
  <si>
    <t xml:space="preserve">Pružina list. K 480 Z-12 </t>
  </si>
  <si>
    <t>Skrutka  kola predná Tatra T1, T2</t>
  </si>
  <si>
    <t>Skrutka  kola M22x2 dlhý</t>
  </si>
  <si>
    <t xml:space="preserve">Posilovac razeni rychlosti alt </t>
  </si>
  <si>
    <t xml:space="preserve">Alternátor 27V 50A s remenicou </t>
  </si>
  <si>
    <t>Skrutka  závrtná</t>
  </si>
  <si>
    <t xml:space="preserve">Pero 13 list. K984Z-13 CZ </t>
  </si>
  <si>
    <t>443612219000N</t>
  </si>
  <si>
    <t>REGULATOR ZAT KNOOR BR5657</t>
  </si>
  <si>
    <t xml:space="preserve">Regulátor tlaku 4494 </t>
  </si>
  <si>
    <t xml:space="preserve">EM ventil EV 88 cm orig  </t>
  </si>
  <si>
    <t xml:space="preserve">Čidlo tlaku ol. EURO 2-3 </t>
  </si>
  <si>
    <t>VENTIL RELEOVY 973 011 201 0 alt</t>
  </si>
  <si>
    <t>ČASŤ IV. - Ekvivalentné náhradné diely ZÁPAD</t>
  </si>
  <si>
    <t>ČASŤ VI. - Ekvivalentné náhradné diely VÝCHOD</t>
  </si>
  <si>
    <t>ČASŤ V. - Ekvivalentné náhradné diely STRED</t>
  </si>
  <si>
    <t>Cena celkom bez DPH , vrátane dopravy a iných súvisiacich služieb spojených s dodaním predmetu zákazky (napr. balné, prepravné)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</si>
</sst>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0" fillId="0" borderId="0" xfId="0" applyFont="1"/>
    <xf numFmtId="1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right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Border="1"/>
    <xf numFmtId="4" fontId="1" fillId="4" borderId="1" xfId="0" applyNumberFormat="1" applyFont="1" applyFill="1" applyBorder="1"/>
    <xf numFmtId="4" fontId="1" fillId="0" borderId="0" xfId="0" applyNumberFormat="1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4" fillId="0" borderId="0" xfId="0" applyFont="1"/>
    <xf numFmtId="2" fontId="3" fillId="0" borderId="1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Fill="1" applyBorder="1" applyAlignment="1">
      <alignment horizontal="right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 wrapText="1"/>
    </xf>
    <xf numFmtId="0" fontId="0" fillId="4" borderId="4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3"/>
  <sheetViews>
    <sheetView topLeftCell="A113" workbookViewId="0">
      <selection activeCell="B132" sqref="B132:E132"/>
    </sheetView>
  </sheetViews>
  <sheetFormatPr defaultRowHeight="15" x14ac:dyDescent="0.25"/>
  <cols>
    <col min="1" max="1" width="9.140625" style="4" customWidth="1"/>
    <col min="2" max="2" width="30.42578125" style="4" customWidth="1"/>
    <col min="3" max="3" width="49.42578125" style="4" customWidth="1"/>
    <col min="4" max="4" width="13.28515625" style="21" customWidth="1"/>
    <col min="5" max="5" width="17" style="4" customWidth="1"/>
    <col min="6" max="6" width="17.42578125" style="4" customWidth="1"/>
    <col min="7" max="7" width="7.28515625" style="19" customWidth="1"/>
    <col min="8" max="16384" width="9.140625" style="4"/>
  </cols>
  <sheetData>
    <row r="1" spans="2:10" x14ac:dyDescent="0.25">
      <c r="B1" s="1" t="s">
        <v>228</v>
      </c>
      <c r="H1" s="14"/>
      <c r="I1" s="14"/>
      <c r="J1" s="14"/>
    </row>
    <row r="2" spans="2:10" x14ac:dyDescent="0.25">
      <c r="B2" s="1"/>
      <c r="H2" s="14"/>
      <c r="I2" s="14"/>
      <c r="J2" s="14"/>
    </row>
    <row r="3" spans="2:10" x14ac:dyDescent="0.25">
      <c r="B3" s="23" t="s">
        <v>217</v>
      </c>
      <c r="C3" s="24"/>
      <c r="D3" s="24"/>
      <c r="E3" s="24"/>
      <c r="F3" s="25"/>
      <c r="H3" s="14"/>
      <c r="I3" s="14"/>
      <c r="J3" s="14"/>
    </row>
    <row r="4" spans="2:10" x14ac:dyDescent="0.25">
      <c r="B4" s="2" t="s">
        <v>218</v>
      </c>
      <c r="C4" s="31" t="s">
        <v>219</v>
      </c>
      <c r="D4" s="31"/>
      <c r="E4" s="31"/>
      <c r="F4" s="31"/>
      <c r="H4" s="14"/>
      <c r="I4" s="14"/>
      <c r="J4" s="14"/>
    </row>
    <row r="5" spans="2:10" x14ac:dyDescent="0.25">
      <c r="B5" s="2" t="s">
        <v>220</v>
      </c>
      <c r="C5" s="31" t="s">
        <v>219</v>
      </c>
      <c r="D5" s="31"/>
      <c r="E5" s="31"/>
      <c r="F5" s="31"/>
      <c r="H5" s="14"/>
      <c r="I5" s="14"/>
      <c r="J5" s="14"/>
    </row>
    <row r="6" spans="2:10" x14ac:dyDescent="0.25">
      <c r="B6" s="2" t="s">
        <v>221</v>
      </c>
      <c r="C6" s="30" t="s">
        <v>219</v>
      </c>
      <c r="D6" s="30"/>
      <c r="E6" s="30"/>
      <c r="F6" s="30"/>
      <c r="H6" s="14"/>
      <c r="I6" s="14"/>
      <c r="J6" s="14"/>
    </row>
    <row r="7" spans="2:10" x14ac:dyDescent="0.25">
      <c r="B7" s="2" t="s">
        <v>222</v>
      </c>
      <c r="C7" s="30" t="s">
        <v>219</v>
      </c>
      <c r="D7" s="30"/>
      <c r="E7" s="30"/>
      <c r="F7" s="30"/>
      <c r="H7" s="14"/>
      <c r="I7" s="14"/>
      <c r="J7" s="14"/>
    </row>
    <row r="8" spans="2:10" ht="30" x14ac:dyDescent="0.25">
      <c r="B8" s="3" t="s">
        <v>223</v>
      </c>
      <c r="C8" s="29" t="s">
        <v>219</v>
      </c>
      <c r="D8" s="29"/>
      <c r="E8" s="29"/>
      <c r="F8" s="29"/>
      <c r="H8" s="14"/>
      <c r="I8" s="14"/>
      <c r="J8" s="14"/>
    </row>
    <row r="9" spans="2:10" x14ac:dyDescent="0.25">
      <c r="B9" s="2" t="s">
        <v>224</v>
      </c>
      <c r="C9" s="26" t="s">
        <v>219</v>
      </c>
      <c r="D9" s="27"/>
      <c r="E9" s="27"/>
      <c r="F9" s="28"/>
      <c r="H9" s="14"/>
      <c r="I9" s="14"/>
      <c r="J9" s="14"/>
    </row>
    <row r="10" spans="2:10" x14ac:dyDescent="0.25">
      <c r="B10" s="12"/>
      <c r="C10" s="13"/>
      <c r="D10" s="22"/>
      <c r="E10" s="14"/>
      <c r="H10" s="14"/>
      <c r="I10" s="14"/>
      <c r="J10" s="14"/>
    </row>
    <row r="11" spans="2:10" ht="65.25" customHeight="1" x14ac:dyDescent="0.25">
      <c r="B11" s="12"/>
      <c r="C11" s="17" t="s">
        <v>249</v>
      </c>
      <c r="D11" s="22"/>
      <c r="E11" s="14"/>
      <c r="H11" s="14"/>
      <c r="I11" s="14"/>
      <c r="J11" s="14"/>
    </row>
    <row r="12" spans="2:10" ht="47.25" x14ac:dyDescent="0.25">
      <c r="B12" s="9" t="s">
        <v>204</v>
      </c>
      <c r="C12" s="10" t="s">
        <v>205</v>
      </c>
      <c r="D12" s="11" t="s">
        <v>225</v>
      </c>
      <c r="E12" s="10" t="s">
        <v>227</v>
      </c>
      <c r="F12" s="10" t="s">
        <v>226</v>
      </c>
      <c r="H12" s="14"/>
      <c r="I12" s="14"/>
      <c r="J12" s="14"/>
    </row>
    <row r="13" spans="2:10" ht="15.75" x14ac:dyDescent="0.25">
      <c r="B13" s="5" t="s">
        <v>206</v>
      </c>
      <c r="C13" s="6" t="s">
        <v>207</v>
      </c>
      <c r="D13" s="20">
        <v>0</v>
      </c>
      <c r="E13" s="20">
        <v>5</v>
      </c>
      <c r="F13" s="8">
        <f>SUM(D13*E13)</f>
        <v>0</v>
      </c>
      <c r="H13" s="14"/>
      <c r="I13" s="14"/>
      <c r="J13" s="14"/>
    </row>
    <row r="14" spans="2:10" ht="15.75" x14ac:dyDescent="0.25">
      <c r="B14" s="5" t="s">
        <v>0</v>
      </c>
      <c r="C14" s="6" t="s">
        <v>1</v>
      </c>
      <c r="D14" s="20">
        <v>0</v>
      </c>
      <c r="E14" s="20">
        <v>5</v>
      </c>
      <c r="F14" s="8">
        <f t="shared" ref="F14:F77" si="0">SUM(D14*E14)</f>
        <v>0</v>
      </c>
      <c r="H14" s="14"/>
      <c r="I14" s="14"/>
      <c r="J14" s="14"/>
    </row>
    <row r="15" spans="2:10" ht="15.75" x14ac:dyDescent="0.25">
      <c r="B15" s="5" t="s">
        <v>2</v>
      </c>
      <c r="C15" s="6" t="s">
        <v>3</v>
      </c>
      <c r="D15" s="20">
        <v>0</v>
      </c>
      <c r="E15" s="20">
        <v>10</v>
      </c>
      <c r="F15" s="8">
        <f t="shared" si="0"/>
        <v>0</v>
      </c>
      <c r="H15" s="14"/>
      <c r="I15" s="14"/>
      <c r="J15" s="14"/>
    </row>
    <row r="16" spans="2:10" ht="15.75" x14ac:dyDescent="0.25">
      <c r="B16" s="5" t="s">
        <v>4</v>
      </c>
      <c r="C16" s="6" t="s">
        <v>5</v>
      </c>
      <c r="D16" s="20">
        <v>0</v>
      </c>
      <c r="E16" s="20">
        <v>42</v>
      </c>
      <c r="F16" s="8">
        <f t="shared" si="0"/>
        <v>0</v>
      </c>
      <c r="H16" s="14"/>
      <c r="I16" s="14"/>
      <c r="J16" s="14"/>
    </row>
    <row r="17" spans="2:10" ht="15.75" x14ac:dyDescent="0.25">
      <c r="B17" s="5" t="s">
        <v>6</v>
      </c>
      <c r="C17" s="6" t="s">
        <v>7</v>
      </c>
      <c r="D17" s="20">
        <v>0</v>
      </c>
      <c r="E17" s="20">
        <v>21</v>
      </c>
      <c r="F17" s="8">
        <f t="shared" si="0"/>
        <v>0</v>
      </c>
      <c r="H17" s="14"/>
      <c r="I17" s="14"/>
      <c r="J17" s="14"/>
    </row>
    <row r="18" spans="2:10" ht="15.75" x14ac:dyDescent="0.25">
      <c r="B18" s="5" t="s">
        <v>8</v>
      </c>
      <c r="C18" s="6" t="s">
        <v>9</v>
      </c>
      <c r="D18" s="20">
        <v>0</v>
      </c>
      <c r="E18" s="20">
        <v>170</v>
      </c>
      <c r="F18" s="8">
        <f t="shared" si="0"/>
        <v>0</v>
      </c>
      <c r="H18" s="14"/>
      <c r="I18" s="14"/>
      <c r="J18" s="14"/>
    </row>
    <row r="19" spans="2:10" ht="15.75" x14ac:dyDescent="0.25">
      <c r="B19" s="5" t="s">
        <v>10</v>
      </c>
      <c r="C19" s="6" t="s">
        <v>11</v>
      </c>
      <c r="D19" s="20">
        <v>0</v>
      </c>
      <c r="E19" s="20">
        <v>10</v>
      </c>
      <c r="F19" s="8">
        <f t="shared" si="0"/>
        <v>0</v>
      </c>
      <c r="H19" s="14"/>
      <c r="I19" s="14"/>
      <c r="J19" s="14"/>
    </row>
    <row r="20" spans="2:10" ht="15.75" x14ac:dyDescent="0.25">
      <c r="B20" s="5" t="s">
        <v>12</v>
      </c>
      <c r="C20" s="6" t="s">
        <v>13</v>
      </c>
      <c r="D20" s="20">
        <v>0</v>
      </c>
      <c r="E20" s="20">
        <v>5</v>
      </c>
      <c r="F20" s="8">
        <f t="shared" si="0"/>
        <v>0</v>
      </c>
      <c r="H20" s="14"/>
      <c r="I20" s="14"/>
      <c r="J20" s="14"/>
    </row>
    <row r="21" spans="2:10" ht="15.75" x14ac:dyDescent="0.25">
      <c r="B21" s="5" t="s">
        <v>14</v>
      </c>
      <c r="C21" s="6" t="s">
        <v>236</v>
      </c>
      <c r="D21" s="20">
        <v>0</v>
      </c>
      <c r="E21" s="20">
        <v>5</v>
      </c>
      <c r="F21" s="8">
        <f t="shared" si="0"/>
        <v>0</v>
      </c>
      <c r="H21" s="14"/>
      <c r="I21" s="14"/>
      <c r="J21" s="14"/>
    </row>
    <row r="22" spans="2:10" ht="15.75" x14ac:dyDescent="0.25">
      <c r="B22" s="5" t="s">
        <v>15</v>
      </c>
      <c r="C22" s="6" t="s">
        <v>16</v>
      </c>
      <c r="D22" s="20">
        <v>0</v>
      </c>
      <c r="E22" s="20">
        <v>5</v>
      </c>
      <c r="F22" s="8">
        <f t="shared" si="0"/>
        <v>0</v>
      </c>
      <c r="H22" s="14"/>
      <c r="I22" s="14"/>
      <c r="J22" s="14"/>
    </row>
    <row r="23" spans="2:10" ht="15.75" x14ac:dyDescent="0.25">
      <c r="B23" s="5" t="s">
        <v>17</v>
      </c>
      <c r="C23" s="6" t="s">
        <v>18</v>
      </c>
      <c r="D23" s="20">
        <v>0</v>
      </c>
      <c r="E23" s="20">
        <v>5</v>
      </c>
      <c r="F23" s="8">
        <f t="shared" si="0"/>
        <v>0</v>
      </c>
      <c r="H23" s="14"/>
      <c r="I23" s="14"/>
      <c r="J23" s="14"/>
    </row>
    <row r="24" spans="2:10" ht="15.75" x14ac:dyDescent="0.25">
      <c r="B24" s="5" t="s">
        <v>19</v>
      </c>
      <c r="C24" s="6" t="s">
        <v>20</v>
      </c>
      <c r="D24" s="20">
        <v>0</v>
      </c>
      <c r="E24" s="20">
        <v>10</v>
      </c>
      <c r="F24" s="8">
        <f t="shared" si="0"/>
        <v>0</v>
      </c>
      <c r="H24" s="14"/>
      <c r="I24" s="14"/>
      <c r="J24" s="14"/>
    </row>
    <row r="25" spans="2:10" ht="15.75" x14ac:dyDescent="0.25">
      <c r="B25" s="5" t="s">
        <v>21</v>
      </c>
      <c r="C25" s="6" t="s">
        <v>235</v>
      </c>
      <c r="D25" s="20">
        <v>0</v>
      </c>
      <c r="E25" s="20">
        <v>10</v>
      </c>
      <c r="F25" s="8">
        <f t="shared" si="0"/>
        <v>0</v>
      </c>
      <c r="H25" s="14"/>
      <c r="I25" s="14"/>
      <c r="J25" s="14"/>
    </row>
    <row r="26" spans="2:10" ht="15.75" x14ac:dyDescent="0.25">
      <c r="B26" s="5" t="s">
        <v>22</v>
      </c>
      <c r="C26" s="6" t="s">
        <v>23</v>
      </c>
      <c r="D26" s="20">
        <v>0</v>
      </c>
      <c r="E26" s="20">
        <v>5</v>
      </c>
      <c r="F26" s="8">
        <f t="shared" si="0"/>
        <v>0</v>
      </c>
      <c r="H26" s="14"/>
      <c r="I26" s="14"/>
      <c r="J26" s="14"/>
    </row>
    <row r="27" spans="2:10" ht="15.75" x14ac:dyDescent="0.25">
      <c r="B27" s="5" t="s">
        <v>24</v>
      </c>
      <c r="C27" s="6" t="s">
        <v>25</v>
      </c>
      <c r="D27" s="20">
        <v>0</v>
      </c>
      <c r="E27" s="20">
        <v>21</v>
      </c>
      <c r="F27" s="8">
        <f t="shared" si="0"/>
        <v>0</v>
      </c>
      <c r="H27" s="14"/>
      <c r="I27" s="14"/>
      <c r="J27" s="14"/>
    </row>
    <row r="28" spans="2:10" ht="15.75" x14ac:dyDescent="0.25">
      <c r="B28" s="5" t="s">
        <v>26</v>
      </c>
      <c r="C28" s="6" t="s">
        <v>27</v>
      </c>
      <c r="D28" s="20">
        <v>0</v>
      </c>
      <c r="E28" s="20">
        <v>5</v>
      </c>
      <c r="F28" s="8">
        <f t="shared" si="0"/>
        <v>0</v>
      </c>
      <c r="H28" s="14"/>
      <c r="I28" s="14"/>
      <c r="J28" s="14"/>
    </row>
    <row r="29" spans="2:10" ht="15.75" x14ac:dyDescent="0.25">
      <c r="B29" s="5" t="s">
        <v>28</v>
      </c>
      <c r="C29" s="6" t="s">
        <v>29</v>
      </c>
      <c r="D29" s="20">
        <v>0</v>
      </c>
      <c r="E29" s="20">
        <v>16</v>
      </c>
      <c r="F29" s="8">
        <f t="shared" si="0"/>
        <v>0</v>
      </c>
      <c r="H29" s="14"/>
      <c r="I29" s="18"/>
      <c r="J29" s="14"/>
    </row>
    <row r="30" spans="2:10" ht="15.75" x14ac:dyDescent="0.25">
      <c r="B30" s="5" t="s">
        <v>30</v>
      </c>
      <c r="C30" s="6" t="s">
        <v>31</v>
      </c>
      <c r="D30" s="20">
        <v>0</v>
      </c>
      <c r="E30" s="20">
        <v>5</v>
      </c>
      <c r="F30" s="8">
        <f t="shared" si="0"/>
        <v>0</v>
      </c>
      <c r="H30" s="14"/>
      <c r="I30" s="14"/>
      <c r="J30" s="14"/>
    </row>
    <row r="31" spans="2:10" ht="15.75" x14ac:dyDescent="0.25">
      <c r="B31" s="5" t="s">
        <v>32</v>
      </c>
      <c r="C31" s="6" t="s">
        <v>33</v>
      </c>
      <c r="D31" s="20">
        <v>0</v>
      </c>
      <c r="E31" s="20">
        <v>5</v>
      </c>
      <c r="F31" s="8">
        <f t="shared" si="0"/>
        <v>0</v>
      </c>
      <c r="H31" s="14"/>
      <c r="I31" s="14"/>
      <c r="J31" s="14"/>
    </row>
    <row r="32" spans="2:10" ht="15.75" x14ac:dyDescent="0.25">
      <c r="B32" s="5" t="s">
        <v>34</v>
      </c>
      <c r="C32" s="6" t="s">
        <v>35</v>
      </c>
      <c r="D32" s="20">
        <v>0</v>
      </c>
      <c r="E32" s="20">
        <v>5</v>
      </c>
      <c r="F32" s="8">
        <f t="shared" si="0"/>
        <v>0</v>
      </c>
      <c r="H32" s="14"/>
      <c r="I32" s="14"/>
      <c r="J32" s="14"/>
    </row>
    <row r="33" spans="2:10" ht="15.75" x14ac:dyDescent="0.25">
      <c r="B33" s="5" t="s">
        <v>36</v>
      </c>
      <c r="C33" s="6" t="s">
        <v>37</v>
      </c>
      <c r="D33" s="20">
        <v>0</v>
      </c>
      <c r="E33" s="20">
        <v>10</v>
      </c>
      <c r="F33" s="8">
        <f t="shared" si="0"/>
        <v>0</v>
      </c>
      <c r="H33" s="14"/>
      <c r="I33" s="14"/>
      <c r="J33" s="14"/>
    </row>
    <row r="34" spans="2:10" ht="15.75" x14ac:dyDescent="0.25">
      <c r="B34" s="5" t="s">
        <v>38</v>
      </c>
      <c r="C34" s="6" t="s">
        <v>237</v>
      </c>
      <c r="D34" s="20">
        <v>0</v>
      </c>
      <c r="E34" s="20">
        <v>106</v>
      </c>
      <c r="F34" s="8">
        <f t="shared" si="0"/>
        <v>0</v>
      </c>
      <c r="H34" s="14"/>
      <c r="I34" s="18"/>
      <c r="J34" s="14"/>
    </row>
    <row r="35" spans="2:10" ht="15.75" x14ac:dyDescent="0.25">
      <c r="B35" s="5" t="s">
        <v>39</v>
      </c>
      <c r="C35" s="6" t="s">
        <v>238</v>
      </c>
      <c r="D35" s="20">
        <v>0</v>
      </c>
      <c r="E35" s="20">
        <v>106</v>
      </c>
      <c r="F35" s="8">
        <f t="shared" si="0"/>
        <v>0</v>
      </c>
      <c r="H35" s="14"/>
      <c r="I35" s="18"/>
      <c r="J35" s="14"/>
    </row>
    <row r="36" spans="2:10" ht="15.75" x14ac:dyDescent="0.25">
      <c r="B36" s="5" t="s">
        <v>40</v>
      </c>
      <c r="C36" s="6" t="s">
        <v>41</v>
      </c>
      <c r="D36" s="20">
        <v>0</v>
      </c>
      <c r="E36" s="20">
        <v>42</v>
      </c>
      <c r="F36" s="8">
        <f t="shared" si="0"/>
        <v>0</v>
      </c>
      <c r="H36" s="14"/>
      <c r="I36" s="18"/>
      <c r="J36" s="14"/>
    </row>
    <row r="37" spans="2:10" ht="15.75" x14ac:dyDescent="0.25">
      <c r="B37" s="5" t="s">
        <v>42</v>
      </c>
      <c r="C37" s="6" t="s">
        <v>43</v>
      </c>
      <c r="D37" s="20">
        <v>0</v>
      </c>
      <c r="E37" s="20">
        <v>10</v>
      </c>
      <c r="F37" s="8">
        <f t="shared" si="0"/>
        <v>0</v>
      </c>
      <c r="H37" s="14"/>
      <c r="I37" s="14"/>
      <c r="J37" s="14"/>
    </row>
    <row r="38" spans="2:10" ht="15.75" x14ac:dyDescent="0.25">
      <c r="B38" s="5" t="s">
        <v>44</v>
      </c>
      <c r="C38" s="6" t="s">
        <v>45</v>
      </c>
      <c r="D38" s="20">
        <v>0</v>
      </c>
      <c r="E38" s="20">
        <v>16</v>
      </c>
      <c r="F38" s="8">
        <f t="shared" si="0"/>
        <v>0</v>
      </c>
      <c r="H38" s="14"/>
      <c r="I38" s="18"/>
      <c r="J38" s="14"/>
    </row>
    <row r="39" spans="2:10" ht="15.75" x14ac:dyDescent="0.25">
      <c r="B39" s="5" t="s">
        <v>46</v>
      </c>
      <c r="C39" s="6" t="s">
        <v>45</v>
      </c>
      <c r="D39" s="20">
        <v>0</v>
      </c>
      <c r="E39" s="20">
        <v>16</v>
      </c>
      <c r="F39" s="8">
        <f t="shared" si="0"/>
        <v>0</v>
      </c>
      <c r="H39" s="14"/>
      <c r="I39" s="18"/>
      <c r="J39" s="14"/>
    </row>
    <row r="40" spans="2:10" ht="15.75" x14ac:dyDescent="0.25">
      <c r="B40" s="5" t="s">
        <v>47</v>
      </c>
      <c r="C40" s="6" t="s">
        <v>45</v>
      </c>
      <c r="D40" s="20">
        <v>0</v>
      </c>
      <c r="E40" s="20">
        <v>5</v>
      </c>
      <c r="F40" s="8">
        <f t="shared" si="0"/>
        <v>0</v>
      </c>
      <c r="H40" s="14"/>
      <c r="I40" s="14"/>
      <c r="J40" s="14"/>
    </row>
    <row r="41" spans="2:10" ht="15.75" x14ac:dyDescent="0.25">
      <c r="B41" s="5" t="s">
        <v>48</v>
      </c>
      <c r="C41" s="6" t="s">
        <v>49</v>
      </c>
      <c r="D41" s="20">
        <v>0</v>
      </c>
      <c r="E41" s="20">
        <v>5</v>
      </c>
      <c r="F41" s="8">
        <f t="shared" si="0"/>
        <v>0</v>
      </c>
      <c r="H41" s="14"/>
      <c r="I41" s="14"/>
      <c r="J41" s="14"/>
    </row>
    <row r="42" spans="2:10" ht="15.75" x14ac:dyDescent="0.25">
      <c r="B42" s="5" t="s">
        <v>50</v>
      </c>
      <c r="C42" s="6" t="s">
        <v>51</v>
      </c>
      <c r="D42" s="20">
        <v>0</v>
      </c>
      <c r="E42" s="20">
        <v>10</v>
      </c>
      <c r="F42" s="8">
        <f t="shared" si="0"/>
        <v>0</v>
      </c>
      <c r="H42" s="14"/>
      <c r="I42" s="14"/>
      <c r="J42" s="14"/>
    </row>
    <row r="43" spans="2:10" ht="15.75" x14ac:dyDescent="0.25">
      <c r="B43" s="5" t="s">
        <v>52</v>
      </c>
      <c r="C43" s="6" t="s">
        <v>53</v>
      </c>
      <c r="D43" s="20">
        <v>0</v>
      </c>
      <c r="E43" s="20">
        <v>10</v>
      </c>
      <c r="F43" s="8">
        <f t="shared" si="0"/>
        <v>0</v>
      </c>
      <c r="H43" s="14"/>
      <c r="I43" s="14"/>
      <c r="J43" s="14"/>
    </row>
    <row r="44" spans="2:10" ht="15.75" x14ac:dyDescent="0.25">
      <c r="B44" s="5" t="s">
        <v>54</v>
      </c>
      <c r="C44" s="6" t="s">
        <v>55</v>
      </c>
      <c r="D44" s="20">
        <v>0</v>
      </c>
      <c r="E44" s="20">
        <v>5</v>
      </c>
      <c r="F44" s="8">
        <f t="shared" si="0"/>
        <v>0</v>
      </c>
      <c r="H44" s="14"/>
      <c r="I44" s="14"/>
      <c r="J44" s="14"/>
    </row>
    <row r="45" spans="2:10" ht="15.75" x14ac:dyDescent="0.25">
      <c r="B45" s="5" t="s">
        <v>56</v>
      </c>
      <c r="C45" s="6" t="s">
        <v>239</v>
      </c>
      <c r="D45" s="20">
        <v>0</v>
      </c>
      <c r="E45" s="20">
        <v>5</v>
      </c>
      <c r="F45" s="8">
        <f t="shared" si="0"/>
        <v>0</v>
      </c>
      <c r="H45" s="14"/>
      <c r="I45" s="14"/>
      <c r="J45" s="14"/>
    </row>
    <row r="46" spans="2:10" ht="15.75" x14ac:dyDescent="0.25">
      <c r="B46" s="5" t="s">
        <v>57</v>
      </c>
      <c r="C46" s="6" t="s">
        <v>58</v>
      </c>
      <c r="D46" s="20">
        <v>0</v>
      </c>
      <c r="E46" s="20">
        <v>5</v>
      </c>
      <c r="F46" s="8">
        <f t="shared" si="0"/>
        <v>0</v>
      </c>
      <c r="H46" s="14"/>
      <c r="I46" s="14"/>
      <c r="J46" s="14"/>
    </row>
    <row r="47" spans="2:10" ht="15.75" x14ac:dyDescent="0.25">
      <c r="B47" s="5" t="s">
        <v>59</v>
      </c>
      <c r="C47" s="6" t="s">
        <v>60</v>
      </c>
      <c r="D47" s="20">
        <v>0</v>
      </c>
      <c r="E47" s="20">
        <v>5</v>
      </c>
      <c r="F47" s="8">
        <f t="shared" si="0"/>
        <v>0</v>
      </c>
      <c r="H47" s="14"/>
      <c r="I47" s="14"/>
      <c r="J47" s="14"/>
    </row>
    <row r="48" spans="2:10" ht="15.75" x14ac:dyDescent="0.25">
      <c r="B48" s="5" t="s">
        <v>61</v>
      </c>
      <c r="C48" s="6" t="s">
        <v>62</v>
      </c>
      <c r="D48" s="20">
        <v>0</v>
      </c>
      <c r="E48" s="20">
        <v>85</v>
      </c>
      <c r="F48" s="8">
        <f t="shared" si="0"/>
        <v>0</v>
      </c>
      <c r="H48" s="14"/>
      <c r="I48" s="18"/>
      <c r="J48" s="14"/>
    </row>
    <row r="49" spans="2:10" ht="15.75" x14ac:dyDescent="0.25">
      <c r="B49" s="5" t="s">
        <v>63</v>
      </c>
      <c r="C49" s="6" t="s">
        <v>64</v>
      </c>
      <c r="D49" s="20">
        <v>0</v>
      </c>
      <c r="E49" s="20">
        <v>5</v>
      </c>
      <c r="F49" s="8">
        <f t="shared" si="0"/>
        <v>0</v>
      </c>
      <c r="H49" s="14"/>
      <c r="I49" s="14"/>
      <c r="J49" s="14"/>
    </row>
    <row r="50" spans="2:10" ht="15.75" x14ac:dyDescent="0.25">
      <c r="B50" s="5" t="s">
        <v>65</v>
      </c>
      <c r="C50" s="6" t="s">
        <v>214</v>
      </c>
      <c r="D50" s="20">
        <v>0</v>
      </c>
      <c r="E50" s="20">
        <v>21</v>
      </c>
      <c r="F50" s="8">
        <f t="shared" si="0"/>
        <v>0</v>
      </c>
      <c r="H50" s="14"/>
      <c r="I50" s="14"/>
      <c r="J50" s="14"/>
    </row>
    <row r="51" spans="2:10" ht="15.75" x14ac:dyDescent="0.25">
      <c r="B51" s="5" t="s">
        <v>66</v>
      </c>
      <c r="C51" s="6" t="s">
        <v>215</v>
      </c>
      <c r="D51" s="20">
        <v>0</v>
      </c>
      <c r="E51" s="20">
        <v>10</v>
      </c>
      <c r="F51" s="8">
        <f t="shared" si="0"/>
        <v>0</v>
      </c>
      <c r="H51" s="14"/>
      <c r="I51" s="18"/>
      <c r="J51" s="14"/>
    </row>
    <row r="52" spans="2:10" ht="15.75" x14ac:dyDescent="0.25">
      <c r="B52" s="5" t="s">
        <v>67</v>
      </c>
      <c r="C52" s="6" t="s">
        <v>68</v>
      </c>
      <c r="D52" s="20">
        <v>0</v>
      </c>
      <c r="E52" s="20">
        <v>21</v>
      </c>
      <c r="F52" s="8">
        <f t="shared" si="0"/>
        <v>0</v>
      </c>
      <c r="H52" s="14"/>
      <c r="I52" s="14"/>
      <c r="J52" s="14"/>
    </row>
    <row r="53" spans="2:10" ht="15.75" x14ac:dyDescent="0.25">
      <c r="B53" s="5" t="s">
        <v>69</v>
      </c>
      <c r="C53" s="6" t="s">
        <v>71</v>
      </c>
      <c r="D53" s="20">
        <v>0</v>
      </c>
      <c r="E53" s="20">
        <v>5</v>
      </c>
      <c r="F53" s="8">
        <f t="shared" si="0"/>
        <v>0</v>
      </c>
      <c r="H53" s="14"/>
      <c r="I53" s="14"/>
      <c r="J53" s="14"/>
    </row>
    <row r="54" spans="2:10" ht="15.75" x14ac:dyDescent="0.25">
      <c r="B54" s="5" t="s">
        <v>70</v>
      </c>
      <c r="C54" s="6" t="s">
        <v>71</v>
      </c>
      <c r="D54" s="20">
        <v>0</v>
      </c>
      <c r="E54" s="20">
        <v>5</v>
      </c>
      <c r="F54" s="8">
        <f t="shared" si="0"/>
        <v>0</v>
      </c>
      <c r="H54" s="14"/>
      <c r="I54" s="14"/>
      <c r="J54" s="14"/>
    </row>
    <row r="55" spans="2:10" ht="15.75" x14ac:dyDescent="0.25">
      <c r="B55" s="5" t="s">
        <v>72</v>
      </c>
      <c r="C55" s="6" t="s">
        <v>73</v>
      </c>
      <c r="D55" s="20">
        <v>0</v>
      </c>
      <c r="E55" s="20">
        <v>5</v>
      </c>
      <c r="F55" s="8">
        <f t="shared" si="0"/>
        <v>0</v>
      </c>
      <c r="H55" s="14"/>
      <c r="I55" s="14"/>
      <c r="J55" s="14"/>
    </row>
    <row r="56" spans="2:10" ht="15.75" x14ac:dyDescent="0.25">
      <c r="B56" s="5" t="s">
        <v>74</v>
      </c>
      <c r="C56" s="6" t="s">
        <v>75</v>
      </c>
      <c r="D56" s="20">
        <v>0</v>
      </c>
      <c r="E56" s="20">
        <v>10</v>
      </c>
      <c r="F56" s="8">
        <f t="shared" si="0"/>
        <v>0</v>
      </c>
      <c r="H56" s="14"/>
      <c r="I56" s="14"/>
      <c r="J56" s="14"/>
    </row>
    <row r="57" spans="2:10" ht="15.75" x14ac:dyDescent="0.25">
      <c r="B57" s="5" t="s">
        <v>76</v>
      </c>
      <c r="C57" s="6" t="s">
        <v>77</v>
      </c>
      <c r="D57" s="20">
        <v>0</v>
      </c>
      <c r="E57" s="20">
        <v>10</v>
      </c>
      <c r="F57" s="8">
        <f t="shared" si="0"/>
        <v>0</v>
      </c>
      <c r="H57" s="14"/>
      <c r="I57" s="18"/>
      <c r="J57" s="14"/>
    </row>
    <row r="58" spans="2:10" ht="15.75" x14ac:dyDescent="0.25">
      <c r="B58" s="5" t="s">
        <v>78</v>
      </c>
      <c r="C58" s="6" t="s">
        <v>79</v>
      </c>
      <c r="D58" s="20">
        <v>0</v>
      </c>
      <c r="E58" s="20">
        <v>5</v>
      </c>
      <c r="F58" s="8">
        <f t="shared" si="0"/>
        <v>0</v>
      </c>
      <c r="H58" s="14"/>
      <c r="I58" s="14"/>
      <c r="J58" s="14"/>
    </row>
    <row r="59" spans="2:10" ht="15.75" x14ac:dyDescent="0.25">
      <c r="B59" s="5" t="s">
        <v>80</v>
      </c>
      <c r="C59" s="6" t="s">
        <v>81</v>
      </c>
      <c r="D59" s="20">
        <v>0</v>
      </c>
      <c r="E59" s="20">
        <v>10</v>
      </c>
      <c r="F59" s="8">
        <f t="shared" si="0"/>
        <v>0</v>
      </c>
      <c r="H59" s="14"/>
      <c r="I59" s="14"/>
      <c r="J59" s="14"/>
    </row>
    <row r="60" spans="2:10" ht="15.75" x14ac:dyDescent="0.25">
      <c r="B60" s="5" t="s">
        <v>82</v>
      </c>
      <c r="C60" s="6" t="s">
        <v>83</v>
      </c>
      <c r="D60" s="20">
        <v>0</v>
      </c>
      <c r="E60" s="20">
        <v>5</v>
      </c>
      <c r="F60" s="8">
        <f t="shared" si="0"/>
        <v>0</v>
      </c>
      <c r="H60" s="14"/>
      <c r="I60" s="14"/>
      <c r="J60" s="14"/>
    </row>
    <row r="61" spans="2:10" ht="15.75" x14ac:dyDescent="0.25">
      <c r="B61" s="5" t="s">
        <v>84</v>
      </c>
      <c r="C61" s="6" t="s">
        <v>85</v>
      </c>
      <c r="D61" s="20">
        <v>0</v>
      </c>
      <c r="E61" s="20">
        <v>5</v>
      </c>
      <c r="F61" s="8">
        <f t="shared" si="0"/>
        <v>0</v>
      </c>
      <c r="H61" s="14"/>
      <c r="I61" s="14"/>
      <c r="J61" s="14"/>
    </row>
    <row r="62" spans="2:10" ht="15.75" x14ac:dyDescent="0.25">
      <c r="B62" s="5" t="s">
        <v>86</v>
      </c>
      <c r="C62" s="6" t="s">
        <v>87</v>
      </c>
      <c r="D62" s="20">
        <v>0</v>
      </c>
      <c r="E62" s="20">
        <v>5</v>
      </c>
      <c r="F62" s="8">
        <f t="shared" si="0"/>
        <v>0</v>
      </c>
      <c r="H62" s="14"/>
      <c r="I62" s="14"/>
      <c r="J62" s="14"/>
    </row>
    <row r="63" spans="2:10" ht="15.75" x14ac:dyDescent="0.25">
      <c r="B63" s="5" t="s">
        <v>88</v>
      </c>
      <c r="C63" s="6" t="s">
        <v>89</v>
      </c>
      <c r="D63" s="20">
        <v>0</v>
      </c>
      <c r="E63" s="20">
        <v>10</v>
      </c>
      <c r="F63" s="8">
        <f t="shared" si="0"/>
        <v>0</v>
      </c>
      <c r="H63" s="14"/>
      <c r="I63" s="14"/>
      <c r="J63" s="14"/>
    </row>
    <row r="64" spans="2:10" ht="15.75" x14ac:dyDescent="0.25">
      <c r="B64" s="5" t="s">
        <v>90</v>
      </c>
      <c r="C64" s="6" t="s">
        <v>240</v>
      </c>
      <c r="D64" s="20">
        <v>0</v>
      </c>
      <c r="E64" s="20">
        <v>5</v>
      </c>
      <c r="F64" s="8">
        <f t="shared" si="0"/>
        <v>0</v>
      </c>
      <c r="H64" s="14"/>
      <c r="I64" s="14"/>
      <c r="J64" s="14"/>
    </row>
    <row r="65" spans="2:10" ht="15.75" x14ac:dyDescent="0.25">
      <c r="B65" s="5" t="s">
        <v>91</v>
      </c>
      <c r="C65" s="6" t="s">
        <v>92</v>
      </c>
      <c r="D65" s="20">
        <v>0</v>
      </c>
      <c r="E65" s="20">
        <v>5</v>
      </c>
      <c r="F65" s="8">
        <f t="shared" si="0"/>
        <v>0</v>
      </c>
      <c r="H65" s="14"/>
      <c r="I65" s="14"/>
      <c r="J65" s="14"/>
    </row>
    <row r="66" spans="2:10" ht="15.75" x14ac:dyDescent="0.25">
      <c r="B66" s="5" t="s">
        <v>93</v>
      </c>
      <c r="C66" s="6" t="s">
        <v>94</v>
      </c>
      <c r="D66" s="20">
        <v>0</v>
      </c>
      <c r="E66" s="20">
        <v>160</v>
      </c>
      <c r="F66" s="8">
        <f t="shared" si="0"/>
        <v>0</v>
      </c>
      <c r="H66" s="14"/>
      <c r="I66" s="18"/>
      <c r="J66" s="14"/>
    </row>
    <row r="67" spans="2:10" ht="15.75" x14ac:dyDescent="0.25">
      <c r="B67" s="5" t="s">
        <v>95</v>
      </c>
      <c r="C67" s="6" t="s">
        <v>96</v>
      </c>
      <c r="D67" s="20">
        <v>0</v>
      </c>
      <c r="E67" s="20">
        <v>53</v>
      </c>
      <c r="F67" s="8">
        <f t="shared" si="0"/>
        <v>0</v>
      </c>
      <c r="H67" s="14"/>
      <c r="I67" s="18"/>
      <c r="J67" s="14"/>
    </row>
    <row r="68" spans="2:10" ht="15.75" x14ac:dyDescent="0.25">
      <c r="B68" s="5" t="s">
        <v>97</v>
      </c>
      <c r="C68" s="6" t="s">
        <v>98</v>
      </c>
      <c r="D68" s="20">
        <v>0</v>
      </c>
      <c r="E68" s="20">
        <v>53</v>
      </c>
      <c r="F68" s="8">
        <f t="shared" si="0"/>
        <v>0</v>
      </c>
      <c r="H68" s="14"/>
      <c r="I68" s="18"/>
      <c r="J68" s="14"/>
    </row>
    <row r="69" spans="2:10" ht="15.75" x14ac:dyDescent="0.25">
      <c r="B69" s="5" t="s">
        <v>99</v>
      </c>
      <c r="C69" s="6" t="s">
        <v>100</v>
      </c>
      <c r="D69" s="20">
        <v>0</v>
      </c>
      <c r="E69" s="20">
        <v>26</v>
      </c>
      <c r="F69" s="8">
        <f t="shared" si="0"/>
        <v>0</v>
      </c>
      <c r="H69" s="14"/>
      <c r="I69" s="18"/>
      <c r="J69" s="14"/>
    </row>
    <row r="70" spans="2:10" ht="15.75" x14ac:dyDescent="0.25">
      <c r="B70" s="5" t="s">
        <v>101</v>
      </c>
      <c r="C70" s="6" t="s">
        <v>247</v>
      </c>
      <c r="D70" s="20">
        <v>0</v>
      </c>
      <c r="E70" s="20">
        <v>5</v>
      </c>
      <c r="F70" s="8">
        <f t="shared" si="0"/>
        <v>0</v>
      </c>
      <c r="H70" s="14"/>
      <c r="I70" s="14"/>
      <c r="J70" s="14"/>
    </row>
    <row r="71" spans="2:10" ht="15.75" x14ac:dyDescent="0.25">
      <c r="B71" s="5" t="s">
        <v>102</v>
      </c>
      <c r="C71" s="6" t="s">
        <v>103</v>
      </c>
      <c r="D71" s="20">
        <v>0</v>
      </c>
      <c r="E71" s="20">
        <v>21</v>
      </c>
      <c r="F71" s="8">
        <f t="shared" si="0"/>
        <v>0</v>
      </c>
      <c r="H71" s="14"/>
      <c r="I71" s="14"/>
      <c r="J71" s="14"/>
    </row>
    <row r="72" spans="2:10" ht="15.75" x14ac:dyDescent="0.25">
      <c r="B72" s="5" t="s">
        <v>104</v>
      </c>
      <c r="C72" s="6" t="s">
        <v>105</v>
      </c>
      <c r="D72" s="20">
        <v>0</v>
      </c>
      <c r="E72" s="20">
        <v>10</v>
      </c>
      <c r="F72" s="8">
        <f t="shared" si="0"/>
        <v>0</v>
      </c>
      <c r="H72" s="14"/>
      <c r="I72" s="14"/>
      <c r="J72" s="14"/>
    </row>
    <row r="73" spans="2:10" ht="15.75" x14ac:dyDescent="0.25">
      <c r="B73" s="5" t="s">
        <v>106</v>
      </c>
      <c r="C73" s="6" t="s">
        <v>107</v>
      </c>
      <c r="D73" s="20">
        <v>0</v>
      </c>
      <c r="E73" s="20">
        <v>48</v>
      </c>
      <c r="F73" s="8">
        <f t="shared" si="0"/>
        <v>0</v>
      </c>
      <c r="H73" s="14"/>
      <c r="I73" s="18"/>
      <c r="J73" s="14"/>
    </row>
    <row r="74" spans="2:10" ht="15.75" x14ac:dyDescent="0.25">
      <c r="B74" s="5" t="s">
        <v>108</v>
      </c>
      <c r="C74" s="6" t="s">
        <v>109</v>
      </c>
      <c r="D74" s="20">
        <v>0</v>
      </c>
      <c r="E74" s="20">
        <v>5</v>
      </c>
      <c r="F74" s="8">
        <f t="shared" si="0"/>
        <v>0</v>
      </c>
      <c r="H74" s="14"/>
      <c r="I74" s="14"/>
      <c r="J74" s="14"/>
    </row>
    <row r="75" spans="2:10" ht="15.75" x14ac:dyDescent="0.25">
      <c r="B75" s="5" t="s">
        <v>110</v>
      </c>
      <c r="C75" s="6" t="s">
        <v>248</v>
      </c>
      <c r="D75" s="20">
        <v>0</v>
      </c>
      <c r="E75" s="20">
        <v>5</v>
      </c>
      <c r="F75" s="8">
        <f t="shared" si="0"/>
        <v>0</v>
      </c>
      <c r="H75" s="14"/>
      <c r="I75" s="14"/>
      <c r="J75" s="14"/>
    </row>
    <row r="76" spans="2:10" ht="15.75" x14ac:dyDescent="0.25">
      <c r="B76" s="5" t="s">
        <v>111</v>
      </c>
      <c r="C76" s="6" t="s">
        <v>112</v>
      </c>
      <c r="D76" s="20">
        <v>0</v>
      </c>
      <c r="E76" s="20">
        <v>5</v>
      </c>
      <c r="F76" s="8">
        <f t="shared" si="0"/>
        <v>0</v>
      </c>
      <c r="H76" s="14"/>
      <c r="I76" s="14"/>
      <c r="J76" s="14"/>
    </row>
    <row r="77" spans="2:10" ht="15.75" x14ac:dyDescent="0.25">
      <c r="B77" s="5" t="s">
        <v>113</v>
      </c>
      <c r="C77" s="6" t="s">
        <v>114</v>
      </c>
      <c r="D77" s="20">
        <v>0</v>
      </c>
      <c r="E77" s="20">
        <v>16</v>
      </c>
      <c r="F77" s="8">
        <f t="shared" si="0"/>
        <v>0</v>
      </c>
      <c r="H77" s="14"/>
      <c r="I77" s="18"/>
      <c r="J77" s="14"/>
    </row>
    <row r="78" spans="2:10" ht="15.75" x14ac:dyDescent="0.25">
      <c r="B78" s="5" t="s">
        <v>115</v>
      </c>
      <c r="C78" s="6" t="s">
        <v>116</v>
      </c>
      <c r="D78" s="20">
        <v>0</v>
      </c>
      <c r="E78" s="20">
        <v>10</v>
      </c>
      <c r="F78" s="8">
        <f t="shared" ref="F78:F130" si="1">SUM(D78*E78)</f>
        <v>0</v>
      </c>
      <c r="H78" s="14"/>
      <c r="I78" s="14"/>
      <c r="J78" s="14"/>
    </row>
    <row r="79" spans="2:10" ht="15.75" x14ac:dyDescent="0.25">
      <c r="B79" s="5" t="s">
        <v>117</v>
      </c>
      <c r="C79" s="6" t="s">
        <v>118</v>
      </c>
      <c r="D79" s="20">
        <v>0</v>
      </c>
      <c r="E79" s="20">
        <v>32</v>
      </c>
      <c r="F79" s="8">
        <f t="shared" si="1"/>
        <v>0</v>
      </c>
      <c r="H79" s="14"/>
      <c r="I79" s="18"/>
      <c r="J79" s="14"/>
    </row>
    <row r="80" spans="2:10" ht="15.75" x14ac:dyDescent="0.25">
      <c r="B80" s="5" t="s">
        <v>119</v>
      </c>
      <c r="C80" s="6" t="s">
        <v>120</v>
      </c>
      <c r="D80" s="20">
        <v>0</v>
      </c>
      <c r="E80" s="20">
        <v>5</v>
      </c>
      <c r="F80" s="8">
        <f t="shared" si="1"/>
        <v>0</v>
      </c>
      <c r="H80" s="14"/>
      <c r="I80" s="14"/>
      <c r="J80" s="14"/>
    </row>
    <row r="81" spans="2:10" ht="15.75" x14ac:dyDescent="0.25">
      <c r="B81" s="5" t="s">
        <v>121</v>
      </c>
      <c r="C81" s="6" t="s">
        <v>245</v>
      </c>
      <c r="D81" s="20">
        <v>0</v>
      </c>
      <c r="E81" s="20">
        <v>10</v>
      </c>
      <c r="F81" s="8">
        <f t="shared" si="1"/>
        <v>0</v>
      </c>
      <c r="H81" s="14"/>
      <c r="I81" s="14"/>
      <c r="J81" s="14"/>
    </row>
    <row r="82" spans="2:10" ht="15.75" x14ac:dyDescent="0.25">
      <c r="B82" s="5" t="s">
        <v>122</v>
      </c>
      <c r="C82" s="6" t="s">
        <v>123</v>
      </c>
      <c r="D82" s="20">
        <v>0</v>
      </c>
      <c r="E82" s="20">
        <v>10</v>
      </c>
      <c r="F82" s="8">
        <f t="shared" si="1"/>
        <v>0</v>
      </c>
      <c r="H82" s="14"/>
      <c r="I82" s="14"/>
      <c r="J82" s="14"/>
    </row>
    <row r="83" spans="2:10" ht="15.75" x14ac:dyDescent="0.25">
      <c r="B83" s="5" t="s">
        <v>124</v>
      </c>
      <c r="C83" s="6" t="s">
        <v>125</v>
      </c>
      <c r="D83" s="20">
        <v>0</v>
      </c>
      <c r="E83" s="20">
        <v>21</v>
      </c>
      <c r="F83" s="8">
        <f t="shared" si="1"/>
        <v>0</v>
      </c>
      <c r="H83" s="14"/>
      <c r="I83" s="18"/>
      <c r="J83" s="14"/>
    </row>
    <row r="84" spans="2:10" ht="15.75" x14ac:dyDescent="0.25">
      <c r="B84" s="5" t="s">
        <v>126</v>
      </c>
      <c r="C84" s="6" t="s">
        <v>127</v>
      </c>
      <c r="D84" s="20">
        <v>0</v>
      </c>
      <c r="E84" s="20">
        <v>5</v>
      </c>
      <c r="F84" s="8">
        <f t="shared" si="1"/>
        <v>0</v>
      </c>
      <c r="H84" s="14"/>
      <c r="I84" s="14"/>
      <c r="J84" s="14"/>
    </row>
    <row r="85" spans="2:10" ht="15.75" x14ac:dyDescent="0.25">
      <c r="B85" s="5" t="s">
        <v>128</v>
      </c>
      <c r="C85" s="6" t="s">
        <v>129</v>
      </c>
      <c r="D85" s="20">
        <v>0</v>
      </c>
      <c r="E85" s="20">
        <v>10</v>
      </c>
      <c r="F85" s="8">
        <f t="shared" si="1"/>
        <v>0</v>
      </c>
      <c r="H85" s="14"/>
      <c r="I85" s="14"/>
      <c r="J85" s="14"/>
    </row>
    <row r="86" spans="2:10" ht="15.75" x14ac:dyDescent="0.25">
      <c r="B86" s="5" t="s">
        <v>130</v>
      </c>
      <c r="C86" s="6" t="s">
        <v>246</v>
      </c>
      <c r="D86" s="20">
        <v>0</v>
      </c>
      <c r="E86" s="20">
        <v>10</v>
      </c>
      <c r="F86" s="8">
        <f t="shared" si="1"/>
        <v>0</v>
      </c>
      <c r="H86" s="14"/>
      <c r="I86" s="14"/>
      <c r="J86" s="14"/>
    </row>
    <row r="87" spans="2:10" ht="15.75" x14ac:dyDescent="0.25">
      <c r="B87" s="5" t="s">
        <v>131</v>
      </c>
      <c r="C87" s="6" t="s">
        <v>132</v>
      </c>
      <c r="D87" s="20">
        <v>0</v>
      </c>
      <c r="E87" s="20">
        <v>85</v>
      </c>
      <c r="F87" s="8">
        <f t="shared" si="1"/>
        <v>0</v>
      </c>
      <c r="H87" s="14"/>
      <c r="I87" s="18"/>
      <c r="J87" s="14"/>
    </row>
    <row r="88" spans="2:10" ht="15.75" x14ac:dyDescent="0.25">
      <c r="B88" s="5" t="s">
        <v>133</v>
      </c>
      <c r="C88" s="6" t="s">
        <v>134</v>
      </c>
      <c r="D88" s="20">
        <v>0</v>
      </c>
      <c r="E88" s="20">
        <v>10</v>
      </c>
      <c r="F88" s="8">
        <f t="shared" si="1"/>
        <v>0</v>
      </c>
      <c r="H88" s="14"/>
      <c r="I88" s="14"/>
      <c r="J88" s="14"/>
    </row>
    <row r="89" spans="2:10" ht="15.75" x14ac:dyDescent="0.25">
      <c r="B89" s="5" t="s">
        <v>135</v>
      </c>
      <c r="C89" s="6" t="s">
        <v>136</v>
      </c>
      <c r="D89" s="20">
        <v>0</v>
      </c>
      <c r="E89" s="20">
        <v>5</v>
      </c>
      <c r="F89" s="8">
        <f t="shared" si="1"/>
        <v>0</v>
      </c>
      <c r="H89" s="14"/>
      <c r="I89" s="14"/>
      <c r="J89" s="14"/>
    </row>
    <row r="90" spans="2:10" ht="15.75" x14ac:dyDescent="0.25">
      <c r="B90" s="5" t="s">
        <v>137</v>
      </c>
      <c r="C90" s="6" t="s">
        <v>138</v>
      </c>
      <c r="D90" s="20">
        <v>0</v>
      </c>
      <c r="E90" s="20">
        <v>5</v>
      </c>
      <c r="F90" s="8">
        <f t="shared" si="1"/>
        <v>0</v>
      </c>
      <c r="H90" s="14"/>
      <c r="I90" s="14"/>
      <c r="J90" s="14"/>
    </row>
    <row r="91" spans="2:10" ht="15.75" x14ac:dyDescent="0.25">
      <c r="B91" s="5" t="s">
        <v>139</v>
      </c>
      <c r="C91" s="6" t="s">
        <v>140</v>
      </c>
      <c r="D91" s="20">
        <v>0</v>
      </c>
      <c r="E91" s="20">
        <v>10</v>
      </c>
      <c r="F91" s="8">
        <f t="shared" si="1"/>
        <v>0</v>
      </c>
      <c r="H91" s="14"/>
      <c r="I91" s="14"/>
      <c r="J91" s="14"/>
    </row>
    <row r="92" spans="2:10" ht="15.75" x14ac:dyDescent="0.25">
      <c r="B92" s="5" t="s">
        <v>141</v>
      </c>
      <c r="C92" s="6" t="s">
        <v>142</v>
      </c>
      <c r="D92" s="20">
        <v>0</v>
      </c>
      <c r="E92" s="20">
        <v>218</v>
      </c>
      <c r="F92" s="8">
        <f t="shared" si="1"/>
        <v>0</v>
      </c>
      <c r="H92" s="14"/>
      <c r="I92" s="18"/>
      <c r="J92" s="14"/>
    </row>
    <row r="93" spans="2:10" ht="15.75" x14ac:dyDescent="0.25">
      <c r="B93" s="5" t="s">
        <v>143</v>
      </c>
      <c r="C93" s="6" t="s">
        <v>144</v>
      </c>
      <c r="D93" s="20">
        <v>0</v>
      </c>
      <c r="E93" s="20">
        <v>112</v>
      </c>
      <c r="F93" s="8">
        <f t="shared" si="1"/>
        <v>0</v>
      </c>
      <c r="H93" s="14"/>
      <c r="I93" s="18"/>
      <c r="J93" s="14"/>
    </row>
    <row r="94" spans="2:10" ht="15.75" x14ac:dyDescent="0.25">
      <c r="B94" s="5" t="s">
        <v>145</v>
      </c>
      <c r="C94" s="6" t="s">
        <v>146</v>
      </c>
      <c r="D94" s="20">
        <v>0</v>
      </c>
      <c r="E94" s="20">
        <v>5</v>
      </c>
      <c r="F94" s="8">
        <f t="shared" si="1"/>
        <v>0</v>
      </c>
      <c r="H94" s="14"/>
      <c r="I94" s="14"/>
      <c r="J94" s="14"/>
    </row>
    <row r="95" spans="2:10" ht="15.75" x14ac:dyDescent="0.25">
      <c r="B95" s="5" t="s">
        <v>208</v>
      </c>
      <c r="C95" s="6" t="s">
        <v>209</v>
      </c>
      <c r="D95" s="20">
        <v>0</v>
      </c>
      <c r="E95" s="20">
        <v>42</v>
      </c>
      <c r="F95" s="8">
        <f t="shared" si="1"/>
        <v>0</v>
      </c>
      <c r="H95" s="14"/>
      <c r="I95" s="18"/>
      <c r="J95" s="14"/>
    </row>
    <row r="96" spans="2:10" ht="15.75" x14ac:dyDescent="0.25">
      <c r="B96" s="5" t="s">
        <v>210</v>
      </c>
      <c r="C96" s="6" t="s">
        <v>211</v>
      </c>
      <c r="D96" s="20">
        <v>0</v>
      </c>
      <c r="E96" s="20">
        <v>64</v>
      </c>
      <c r="F96" s="8">
        <f t="shared" si="1"/>
        <v>0</v>
      </c>
      <c r="H96" s="14"/>
      <c r="I96" s="18"/>
      <c r="J96" s="14"/>
    </row>
    <row r="97" spans="2:10" ht="15.75" x14ac:dyDescent="0.25">
      <c r="B97" s="5" t="s">
        <v>147</v>
      </c>
      <c r="C97" s="6" t="s">
        <v>148</v>
      </c>
      <c r="D97" s="20">
        <v>0</v>
      </c>
      <c r="E97" s="20">
        <v>42</v>
      </c>
      <c r="F97" s="8">
        <f t="shared" si="1"/>
        <v>0</v>
      </c>
      <c r="H97" s="14"/>
      <c r="I97" s="18"/>
      <c r="J97" s="14"/>
    </row>
    <row r="98" spans="2:10" ht="15.75" x14ac:dyDescent="0.25">
      <c r="B98" s="5" t="s">
        <v>149</v>
      </c>
      <c r="C98" s="6" t="s">
        <v>150</v>
      </c>
      <c r="D98" s="20">
        <v>0</v>
      </c>
      <c r="E98" s="20">
        <v>5</v>
      </c>
      <c r="F98" s="8">
        <f t="shared" si="1"/>
        <v>0</v>
      </c>
      <c r="H98" s="14"/>
      <c r="I98" s="14"/>
      <c r="J98" s="14"/>
    </row>
    <row r="99" spans="2:10" ht="15.75" x14ac:dyDescent="0.25">
      <c r="B99" s="5" t="s">
        <v>151</v>
      </c>
      <c r="C99" s="6" t="s">
        <v>152</v>
      </c>
      <c r="D99" s="20">
        <v>0</v>
      </c>
      <c r="E99" s="20">
        <v>170</v>
      </c>
      <c r="F99" s="8">
        <f t="shared" si="1"/>
        <v>0</v>
      </c>
      <c r="H99" s="14"/>
      <c r="I99" s="18"/>
      <c r="J99" s="14"/>
    </row>
    <row r="100" spans="2:10" ht="15.75" x14ac:dyDescent="0.25">
      <c r="B100" s="5" t="s">
        <v>153</v>
      </c>
      <c r="C100" s="6" t="s">
        <v>154</v>
      </c>
      <c r="D100" s="20">
        <v>0</v>
      </c>
      <c r="E100" s="20">
        <v>53</v>
      </c>
      <c r="F100" s="8">
        <f t="shared" si="1"/>
        <v>0</v>
      </c>
      <c r="H100" s="14"/>
      <c r="I100" s="18"/>
      <c r="J100" s="14"/>
    </row>
    <row r="101" spans="2:10" ht="15.75" x14ac:dyDescent="0.25">
      <c r="B101" s="5" t="s">
        <v>155</v>
      </c>
      <c r="C101" s="6" t="s">
        <v>156</v>
      </c>
      <c r="D101" s="20">
        <v>0</v>
      </c>
      <c r="E101" s="20">
        <v>5</v>
      </c>
      <c r="F101" s="8">
        <f t="shared" si="1"/>
        <v>0</v>
      </c>
      <c r="H101" s="14"/>
      <c r="I101" s="14"/>
      <c r="J101" s="14"/>
    </row>
    <row r="102" spans="2:10" ht="15.75" x14ac:dyDescent="0.25">
      <c r="B102" s="5" t="s">
        <v>157</v>
      </c>
      <c r="C102" s="6" t="s">
        <v>158</v>
      </c>
      <c r="D102" s="20">
        <v>0</v>
      </c>
      <c r="E102" s="20">
        <v>64</v>
      </c>
      <c r="F102" s="8">
        <f t="shared" si="1"/>
        <v>0</v>
      </c>
      <c r="H102" s="14"/>
      <c r="I102" s="18"/>
      <c r="J102" s="14"/>
    </row>
    <row r="103" spans="2:10" ht="15.75" x14ac:dyDescent="0.25">
      <c r="B103" s="5" t="s">
        <v>159</v>
      </c>
      <c r="C103" s="6" t="s">
        <v>160</v>
      </c>
      <c r="D103" s="20">
        <v>0</v>
      </c>
      <c r="E103" s="20">
        <v>10</v>
      </c>
      <c r="F103" s="8">
        <f t="shared" si="1"/>
        <v>0</v>
      </c>
      <c r="H103" s="14"/>
      <c r="I103" s="14"/>
      <c r="J103" s="14"/>
    </row>
    <row r="104" spans="2:10" ht="15.75" x14ac:dyDescent="0.25">
      <c r="B104" s="5" t="s">
        <v>161</v>
      </c>
      <c r="C104" s="6" t="s">
        <v>162</v>
      </c>
      <c r="D104" s="20">
        <v>0</v>
      </c>
      <c r="E104" s="20">
        <v>16</v>
      </c>
      <c r="F104" s="8">
        <f t="shared" si="1"/>
        <v>0</v>
      </c>
      <c r="H104" s="14"/>
      <c r="I104" s="14"/>
      <c r="J104" s="14"/>
    </row>
    <row r="105" spans="2:10" ht="15.75" x14ac:dyDescent="0.25">
      <c r="B105" s="5" t="s">
        <v>163</v>
      </c>
      <c r="C105" s="6" t="s">
        <v>164</v>
      </c>
      <c r="D105" s="20">
        <v>0</v>
      </c>
      <c r="E105" s="20">
        <v>42</v>
      </c>
      <c r="F105" s="8">
        <f t="shared" si="1"/>
        <v>0</v>
      </c>
      <c r="H105" s="14"/>
      <c r="I105" s="18"/>
      <c r="J105" s="14"/>
    </row>
    <row r="106" spans="2:10" ht="15.75" x14ac:dyDescent="0.25">
      <c r="B106" s="5" t="s">
        <v>165</v>
      </c>
      <c r="C106" s="6" t="s">
        <v>216</v>
      </c>
      <c r="D106" s="20">
        <v>0</v>
      </c>
      <c r="E106" s="20">
        <v>16</v>
      </c>
      <c r="F106" s="8">
        <f t="shared" si="1"/>
        <v>0</v>
      </c>
      <c r="H106" s="14"/>
      <c r="I106" s="14"/>
      <c r="J106" s="14"/>
    </row>
    <row r="107" spans="2:10" ht="15.75" x14ac:dyDescent="0.25">
      <c r="B107" s="5" t="s">
        <v>166</v>
      </c>
      <c r="C107" s="6" t="s">
        <v>241</v>
      </c>
      <c r="D107" s="20">
        <v>0</v>
      </c>
      <c r="E107" s="20">
        <v>48</v>
      </c>
      <c r="F107" s="8">
        <f t="shared" si="1"/>
        <v>0</v>
      </c>
      <c r="H107" s="14"/>
      <c r="I107" s="18"/>
      <c r="J107" s="14"/>
    </row>
    <row r="108" spans="2:10" ht="15.75" x14ac:dyDescent="0.25">
      <c r="B108" s="5" t="s">
        <v>167</v>
      </c>
      <c r="C108" s="6" t="s">
        <v>168</v>
      </c>
      <c r="D108" s="20">
        <v>0</v>
      </c>
      <c r="E108" s="20">
        <v>37</v>
      </c>
      <c r="F108" s="8">
        <f t="shared" si="1"/>
        <v>0</v>
      </c>
      <c r="H108" s="14"/>
      <c r="I108" s="18"/>
      <c r="J108" s="14"/>
    </row>
    <row r="109" spans="2:10" ht="15.75" x14ac:dyDescent="0.25">
      <c r="B109" s="5" t="s">
        <v>169</v>
      </c>
      <c r="C109" s="6" t="s">
        <v>170</v>
      </c>
      <c r="D109" s="20">
        <v>0</v>
      </c>
      <c r="E109" s="20">
        <v>5</v>
      </c>
      <c r="F109" s="8">
        <f t="shared" si="1"/>
        <v>0</v>
      </c>
      <c r="H109" s="14"/>
      <c r="I109" s="14"/>
      <c r="J109" s="14"/>
    </row>
    <row r="110" spans="2:10" ht="15.75" x14ac:dyDescent="0.25">
      <c r="B110" s="5" t="s">
        <v>212</v>
      </c>
      <c r="C110" s="6" t="s">
        <v>213</v>
      </c>
      <c r="D110" s="20">
        <v>0</v>
      </c>
      <c r="E110" s="20">
        <v>10</v>
      </c>
      <c r="F110" s="8">
        <f t="shared" si="1"/>
        <v>0</v>
      </c>
      <c r="H110" s="14"/>
      <c r="I110" s="14"/>
      <c r="J110" s="14"/>
    </row>
    <row r="111" spans="2:10" ht="16.5" customHeight="1" x14ac:dyDescent="0.25">
      <c r="B111" s="5" t="s">
        <v>171</v>
      </c>
      <c r="C111" s="6" t="s">
        <v>172</v>
      </c>
      <c r="D111" s="20">
        <v>0</v>
      </c>
      <c r="E111" s="20">
        <v>5</v>
      </c>
      <c r="F111" s="8">
        <f t="shared" si="1"/>
        <v>0</v>
      </c>
      <c r="H111" s="14"/>
      <c r="I111" s="14"/>
      <c r="J111" s="14"/>
    </row>
    <row r="112" spans="2:10" ht="15.75" x14ac:dyDescent="0.25">
      <c r="B112" s="5" t="s">
        <v>173</v>
      </c>
      <c r="C112" s="6" t="s">
        <v>242</v>
      </c>
      <c r="D112" s="20">
        <v>0</v>
      </c>
      <c r="E112" s="20">
        <v>5</v>
      </c>
      <c r="F112" s="8">
        <f t="shared" si="1"/>
        <v>0</v>
      </c>
      <c r="H112" s="14"/>
      <c r="I112" s="14"/>
      <c r="J112" s="14"/>
    </row>
    <row r="113" spans="2:10" ht="15.75" x14ac:dyDescent="0.25">
      <c r="B113" s="5" t="s">
        <v>174</v>
      </c>
      <c r="C113" s="6" t="s">
        <v>175</v>
      </c>
      <c r="D113" s="20">
        <v>0</v>
      </c>
      <c r="E113" s="20">
        <v>5</v>
      </c>
      <c r="F113" s="8">
        <f t="shared" si="1"/>
        <v>0</v>
      </c>
      <c r="H113" s="14"/>
      <c r="I113" s="14"/>
      <c r="J113" s="14"/>
    </row>
    <row r="114" spans="2:10" ht="15.75" x14ac:dyDescent="0.25">
      <c r="B114" s="5" t="s">
        <v>176</v>
      </c>
      <c r="C114" s="6" t="s">
        <v>177</v>
      </c>
      <c r="D114" s="20">
        <v>0</v>
      </c>
      <c r="E114" s="20">
        <v>53</v>
      </c>
      <c r="F114" s="8">
        <f t="shared" si="1"/>
        <v>0</v>
      </c>
      <c r="H114" s="14"/>
      <c r="I114" s="18"/>
      <c r="J114" s="14"/>
    </row>
    <row r="115" spans="2:10" ht="15.75" x14ac:dyDescent="0.25">
      <c r="B115" s="5" t="s">
        <v>178</v>
      </c>
      <c r="C115" s="6" t="s">
        <v>179</v>
      </c>
      <c r="D115" s="20">
        <v>0</v>
      </c>
      <c r="E115" s="20">
        <v>10</v>
      </c>
      <c r="F115" s="8">
        <f t="shared" si="1"/>
        <v>0</v>
      </c>
      <c r="H115" s="14"/>
      <c r="I115" s="18"/>
      <c r="J115" s="14"/>
    </row>
    <row r="116" spans="2:10" ht="15.75" x14ac:dyDescent="0.25">
      <c r="B116" s="5" t="s">
        <v>180</v>
      </c>
      <c r="C116" s="6" t="s">
        <v>181</v>
      </c>
      <c r="D116" s="20">
        <v>0</v>
      </c>
      <c r="E116" s="20">
        <v>96</v>
      </c>
      <c r="F116" s="8">
        <f t="shared" si="1"/>
        <v>0</v>
      </c>
      <c r="H116" s="14"/>
      <c r="I116" s="18"/>
      <c r="J116" s="14"/>
    </row>
    <row r="117" spans="2:10" ht="15.75" x14ac:dyDescent="0.25">
      <c r="B117" s="5" t="s">
        <v>182</v>
      </c>
      <c r="C117" s="6" t="s">
        <v>183</v>
      </c>
      <c r="D117" s="20">
        <v>0</v>
      </c>
      <c r="E117" s="20">
        <v>5</v>
      </c>
      <c r="F117" s="8">
        <f t="shared" si="1"/>
        <v>0</v>
      </c>
      <c r="H117" s="14"/>
      <c r="I117" s="14"/>
      <c r="J117" s="14"/>
    </row>
    <row r="118" spans="2:10" ht="15.75" x14ac:dyDescent="0.25">
      <c r="B118" s="5" t="s">
        <v>184</v>
      </c>
      <c r="C118" s="6" t="s">
        <v>185</v>
      </c>
      <c r="D118" s="20">
        <v>0</v>
      </c>
      <c r="E118" s="20">
        <v>21</v>
      </c>
      <c r="F118" s="8">
        <f t="shared" si="1"/>
        <v>0</v>
      </c>
      <c r="H118" s="14"/>
      <c r="I118" s="18"/>
      <c r="J118" s="14"/>
    </row>
    <row r="119" spans="2:10" ht="15.75" x14ac:dyDescent="0.25">
      <c r="B119" s="5" t="s">
        <v>186</v>
      </c>
      <c r="C119" s="6" t="s">
        <v>187</v>
      </c>
      <c r="D119" s="20">
        <v>0</v>
      </c>
      <c r="E119" s="20">
        <v>32</v>
      </c>
      <c r="F119" s="8">
        <f t="shared" si="1"/>
        <v>0</v>
      </c>
      <c r="H119" s="14"/>
      <c r="I119" s="18"/>
      <c r="J119" s="14"/>
    </row>
    <row r="120" spans="2:10" ht="15.75" x14ac:dyDescent="0.25">
      <c r="B120" s="5" t="s">
        <v>188</v>
      </c>
      <c r="C120" s="6" t="s">
        <v>189</v>
      </c>
      <c r="D120" s="20">
        <v>0</v>
      </c>
      <c r="E120" s="20">
        <v>10</v>
      </c>
      <c r="F120" s="8">
        <f t="shared" si="1"/>
        <v>0</v>
      </c>
      <c r="H120" s="14"/>
      <c r="I120" s="14"/>
      <c r="J120" s="14"/>
    </row>
    <row r="121" spans="2:10" ht="15.75" x14ac:dyDescent="0.25">
      <c r="B121" s="5" t="s">
        <v>190</v>
      </c>
      <c r="C121" s="6" t="s">
        <v>191</v>
      </c>
      <c r="D121" s="20">
        <v>0</v>
      </c>
      <c r="E121" s="20">
        <v>26</v>
      </c>
      <c r="F121" s="8">
        <f t="shared" si="1"/>
        <v>0</v>
      </c>
      <c r="H121" s="14"/>
      <c r="I121" s="18"/>
      <c r="J121" s="14"/>
    </row>
    <row r="122" spans="2:10" ht="15.75" x14ac:dyDescent="0.25">
      <c r="B122" s="5" t="s">
        <v>192</v>
      </c>
      <c r="C122" s="6" t="s">
        <v>193</v>
      </c>
      <c r="D122" s="20">
        <v>0</v>
      </c>
      <c r="E122" s="20">
        <v>16</v>
      </c>
      <c r="F122" s="8">
        <f t="shared" si="1"/>
        <v>0</v>
      </c>
      <c r="H122" s="14"/>
      <c r="I122" s="14"/>
      <c r="J122" s="14"/>
    </row>
    <row r="123" spans="2:10" ht="15.75" x14ac:dyDescent="0.25">
      <c r="B123" s="5" t="s">
        <v>194</v>
      </c>
      <c r="C123" s="6" t="s">
        <v>195</v>
      </c>
      <c r="D123" s="20">
        <v>0</v>
      </c>
      <c r="E123" s="20">
        <v>1066</v>
      </c>
      <c r="F123" s="8">
        <f t="shared" si="1"/>
        <v>0</v>
      </c>
      <c r="H123" s="14"/>
      <c r="I123" s="14"/>
      <c r="J123" s="14"/>
    </row>
    <row r="124" spans="2:10" ht="15.75" x14ac:dyDescent="0.25">
      <c r="B124" s="5" t="s">
        <v>196</v>
      </c>
      <c r="C124" s="6" t="s">
        <v>197</v>
      </c>
      <c r="D124" s="20">
        <v>0</v>
      </c>
      <c r="E124" s="20">
        <v>5</v>
      </c>
      <c r="F124" s="8">
        <f t="shared" si="1"/>
        <v>0</v>
      </c>
      <c r="H124" s="14"/>
      <c r="I124" s="14"/>
      <c r="J124" s="14"/>
    </row>
    <row r="125" spans="2:10" ht="15.75" x14ac:dyDescent="0.25">
      <c r="B125" s="5" t="s">
        <v>198</v>
      </c>
      <c r="C125" s="6" t="s">
        <v>199</v>
      </c>
      <c r="D125" s="20">
        <v>0</v>
      </c>
      <c r="E125" s="20">
        <v>10</v>
      </c>
      <c r="F125" s="8">
        <f t="shared" si="1"/>
        <v>0</v>
      </c>
      <c r="H125" s="14"/>
      <c r="I125" s="14"/>
      <c r="J125" s="14"/>
    </row>
    <row r="126" spans="2:10" ht="15.75" x14ac:dyDescent="0.25">
      <c r="B126" s="5" t="s">
        <v>200</v>
      </c>
      <c r="C126" s="6" t="s">
        <v>201</v>
      </c>
      <c r="D126" s="20">
        <v>0</v>
      </c>
      <c r="E126" s="20">
        <v>16</v>
      </c>
      <c r="F126" s="8">
        <f t="shared" si="1"/>
        <v>0</v>
      </c>
      <c r="H126" s="14"/>
      <c r="I126" s="14"/>
      <c r="J126" s="14"/>
    </row>
    <row r="127" spans="2:10" ht="15.75" x14ac:dyDescent="0.25">
      <c r="B127" s="5" t="s">
        <v>202</v>
      </c>
      <c r="C127" s="6" t="s">
        <v>203</v>
      </c>
      <c r="D127" s="20">
        <v>0</v>
      </c>
      <c r="E127" s="20">
        <v>21</v>
      </c>
      <c r="F127" s="8">
        <f t="shared" si="1"/>
        <v>0</v>
      </c>
      <c r="H127" s="14"/>
      <c r="I127" s="18"/>
      <c r="J127" s="14"/>
    </row>
    <row r="128" spans="2:10" ht="15.75" x14ac:dyDescent="0.25">
      <c r="B128" s="5" t="s">
        <v>229</v>
      </c>
      <c r="C128" s="5" t="s">
        <v>230</v>
      </c>
      <c r="D128" s="20">
        <v>0</v>
      </c>
      <c r="E128" s="20">
        <v>213</v>
      </c>
      <c r="F128" s="8">
        <f t="shared" si="1"/>
        <v>0</v>
      </c>
      <c r="H128" s="14"/>
      <c r="I128" s="18"/>
      <c r="J128" s="14"/>
    </row>
    <row r="129" spans="2:10" ht="15.75" x14ac:dyDescent="0.25">
      <c r="B129" s="5" t="s">
        <v>231</v>
      </c>
      <c r="C129" s="5" t="s">
        <v>232</v>
      </c>
      <c r="D129" s="20">
        <v>0</v>
      </c>
      <c r="E129" s="20">
        <v>149</v>
      </c>
      <c r="F129" s="8">
        <f t="shared" si="1"/>
        <v>0</v>
      </c>
      <c r="H129" s="14"/>
      <c r="I129" s="18"/>
      <c r="J129" s="14"/>
    </row>
    <row r="130" spans="2:10" ht="15.75" x14ac:dyDescent="0.25">
      <c r="B130" s="5" t="s">
        <v>233</v>
      </c>
      <c r="C130" s="5" t="s">
        <v>234</v>
      </c>
      <c r="D130" s="20">
        <v>0</v>
      </c>
      <c r="E130" s="20">
        <v>42</v>
      </c>
      <c r="F130" s="8">
        <f t="shared" si="1"/>
        <v>0</v>
      </c>
      <c r="H130" s="14"/>
      <c r="I130" s="18"/>
      <c r="J130" s="14"/>
    </row>
    <row r="131" spans="2:10" ht="17.25" customHeight="1" x14ac:dyDescent="0.25">
      <c r="B131" s="5" t="s">
        <v>243</v>
      </c>
      <c r="C131" s="5" t="s">
        <v>244</v>
      </c>
      <c r="D131" s="20">
        <v>0</v>
      </c>
      <c r="E131" s="20">
        <v>5</v>
      </c>
      <c r="F131" s="8">
        <f t="shared" ref="F131" si="2">D131*E131</f>
        <v>0</v>
      </c>
      <c r="H131" s="14"/>
      <c r="I131" s="14"/>
      <c r="J131" s="14"/>
    </row>
    <row r="132" spans="2:10" ht="41.25" customHeight="1" x14ac:dyDescent="0.25">
      <c r="B132" s="33" t="s">
        <v>252</v>
      </c>
      <c r="C132" s="32"/>
      <c r="D132" s="32"/>
      <c r="E132" s="32"/>
      <c r="F132" s="15">
        <f>SUM(F14:F131)</f>
        <v>0</v>
      </c>
      <c r="H132" s="14"/>
      <c r="I132" s="14"/>
      <c r="J132" s="14"/>
    </row>
    <row r="133" spans="2:10" x14ac:dyDescent="0.25">
      <c r="H133" s="14"/>
      <c r="I133" s="14"/>
      <c r="J133" s="14"/>
    </row>
  </sheetData>
  <mergeCells count="8">
    <mergeCell ref="B3:F3"/>
    <mergeCell ref="B132:E132"/>
    <mergeCell ref="C9:F9"/>
    <mergeCell ref="C8:F8"/>
    <mergeCell ref="C7:F7"/>
    <mergeCell ref="C6:F6"/>
    <mergeCell ref="C5:F5"/>
    <mergeCell ref="C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2"/>
  <sheetViews>
    <sheetView topLeftCell="A123" workbookViewId="0">
      <selection activeCell="B132" sqref="B132:E132"/>
    </sheetView>
  </sheetViews>
  <sheetFormatPr defaultRowHeight="15" x14ac:dyDescent="0.25"/>
  <cols>
    <col min="1" max="1" width="9.140625" style="4" customWidth="1"/>
    <col min="2" max="2" width="30.42578125" style="4" customWidth="1"/>
    <col min="3" max="3" width="49.42578125" style="4" customWidth="1"/>
    <col min="4" max="4" width="13.28515625" style="4" customWidth="1"/>
    <col min="5" max="5" width="17" style="4" customWidth="1"/>
    <col min="6" max="6" width="17.42578125" style="4" customWidth="1"/>
    <col min="7" max="16384" width="9.140625" style="4"/>
  </cols>
  <sheetData>
    <row r="1" spans="2:6" x14ac:dyDescent="0.25">
      <c r="B1" s="1" t="s">
        <v>228</v>
      </c>
    </row>
    <row r="2" spans="2:6" x14ac:dyDescent="0.25">
      <c r="B2" s="1"/>
    </row>
    <row r="3" spans="2:6" x14ac:dyDescent="0.25">
      <c r="B3" s="23" t="s">
        <v>217</v>
      </c>
      <c r="C3" s="24"/>
      <c r="D3" s="24"/>
      <c r="E3" s="24"/>
      <c r="F3" s="25"/>
    </row>
    <row r="4" spans="2:6" x14ac:dyDescent="0.25">
      <c r="B4" s="2" t="s">
        <v>218</v>
      </c>
      <c r="C4" s="31" t="s">
        <v>219</v>
      </c>
      <c r="D4" s="31"/>
      <c r="E4" s="31"/>
      <c r="F4" s="31"/>
    </row>
    <row r="5" spans="2:6" x14ac:dyDescent="0.25">
      <c r="B5" s="2" t="s">
        <v>220</v>
      </c>
      <c r="C5" s="31" t="s">
        <v>219</v>
      </c>
      <c r="D5" s="31"/>
      <c r="E5" s="31"/>
      <c r="F5" s="31"/>
    </row>
    <row r="6" spans="2:6" x14ac:dyDescent="0.25">
      <c r="B6" s="2" t="s">
        <v>221</v>
      </c>
      <c r="C6" s="30" t="s">
        <v>219</v>
      </c>
      <c r="D6" s="30"/>
      <c r="E6" s="30"/>
      <c r="F6" s="30"/>
    </row>
    <row r="7" spans="2:6" x14ac:dyDescent="0.25">
      <c r="B7" s="2" t="s">
        <v>222</v>
      </c>
      <c r="C7" s="30" t="s">
        <v>219</v>
      </c>
      <c r="D7" s="30"/>
      <c r="E7" s="30"/>
      <c r="F7" s="30"/>
    </row>
    <row r="8" spans="2:6" ht="30" x14ac:dyDescent="0.25">
      <c r="B8" s="3" t="s">
        <v>223</v>
      </c>
      <c r="C8" s="29" t="s">
        <v>219</v>
      </c>
      <c r="D8" s="29"/>
      <c r="E8" s="29"/>
      <c r="F8" s="29"/>
    </row>
    <row r="9" spans="2:6" x14ac:dyDescent="0.25">
      <c r="B9" s="2" t="s">
        <v>224</v>
      </c>
      <c r="C9" s="26" t="s">
        <v>219</v>
      </c>
      <c r="D9" s="27"/>
      <c r="E9" s="27"/>
      <c r="F9" s="28"/>
    </row>
    <row r="10" spans="2:6" x14ac:dyDescent="0.25">
      <c r="B10" s="12"/>
      <c r="C10" s="13"/>
      <c r="D10" s="13"/>
      <c r="E10" s="14"/>
    </row>
    <row r="11" spans="2:6" ht="65.25" customHeight="1" x14ac:dyDescent="0.25">
      <c r="B11" s="12"/>
      <c r="C11" s="17" t="s">
        <v>251</v>
      </c>
      <c r="D11" s="13"/>
      <c r="E11" s="14"/>
    </row>
    <row r="12" spans="2:6" ht="47.25" x14ac:dyDescent="0.25">
      <c r="B12" s="9" t="s">
        <v>204</v>
      </c>
      <c r="C12" s="10" t="s">
        <v>205</v>
      </c>
      <c r="D12" s="11" t="s">
        <v>225</v>
      </c>
      <c r="E12" s="10" t="s">
        <v>227</v>
      </c>
      <c r="F12" s="10" t="s">
        <v>226</v>
      </c>
    </row>
    <row r="13" spans="2:6" ht="15.75" x14ac:dyDescent="0.25">
      <c r="B13" s="5" t="s">
        <v>206</v>
      </c>
      <c r="C13" s="6" t="s">
        <v>207</v>
      </c>
      <c r="D13" s="7">
        <v>0</v>
      </c>
      <c r="E13" s="20">
        <v>6</v>
      </c>
      <c r="F13" s="8">
        <f>SUM(D13*E13)</f>
        <v>0</v>
      </c>
    </row>
    <row r="14" spans="2:6" ht="15.75" x14ac:dyDescent="0.25">
      <c r="B14" s="5" t="s">
        <v>0</v>
      </c>
      <c r="C14" s="6" t="s">
        <v>1</v>
      </c>
      <c r="D14" s="7">
        <v>0</v>
      </c>
      <c r="E14" s="20">
        <v>6</v>
      </c>
      <c r="F14" s="8">
        <f t="shared" ref="F14:F77" si="0">SUM(D14*E14)</f>
        <v>0</v>
      </c>
    </row>
    <row r="15" spans="2:6" ht="15.75" x14ac:dyDescent="0.25">
      <c r="B15" s="5" t="s">
        <v>2</v>
      </c>
      <c r="C15" s="6" t="s">
        <v>3</v>
      </c>
      <c r="D15" s="7">
        <v>0</v>
      </c>
      <c r="E15" s="20">
        <v>12</v>
      </c>
      <c r="F15" s="8">
        <f t="shared" si="0"/>
        <v>0</v>
      </c>
    </row>
    <row r="16" spans="2:6" ht="15.75" x14ac:dyDescent="0.25">
      <c r="B16" s="5" t="s">
        <v>4</v>
      </c>
      <c r="C16" s="6" t="s">
        <v>5</v>
      </c>
      <c r="D16" s="7">
        <v>0</v>
      </c>
      <c r="E16" s="20">
        <v>44</v>
      </c>
      <c r="F16" s="8">
        <f t="shared" si="0"/>
        <v>0</v>
      </c>
    </row>
    <row r="17" spans="2:6" ht="15.75" x14ac:dyDescent="0.25">
      <c r="B17" s="5" t="s">
        <v>6</v>
      </c>
      <c r="C17" s="6" t="s">
        <v>7</v>
      </c>
      <c r="D17" s="7">
        <v>0</v>
      </c>
      <c r="E17" s="20">
        <v>22</v>
      </c>
      <c r="F17" s="8">
        <f t="shared" si="0"/>
        <v>0</v>
      </c>
    </row>
    <row r="18" spans="2:6" ht="15.75" x14ac:dyDescent="0.25">
      <c r="B18" s="5" t="s">
        <v>8</v>
      </c>
      <c r="C18" s="6" t="s">
        <v>9</v>
      </c>
      <c r="D18" s="7">
        <v>0</v>
      </c>
      <c r="E18" s="20">
        <v>172</v>
      </c>
      <c r="F18" s="8">
        <f t="shared" si="0"/>
        <v>0</v>
      </c>
    </row>
    <row r="19" spans="2:6" ht="15.75" x14ac:dyDescent="0.25">
      <c r="B19" s="5" t="s">
        <v>10</v>
      </c>
      <c r="C19" s="6" t="s">
        <v>11</v>
      </c>
      <c r="D19" s="7">
        <v>0</v>
      </c>
      <c r="E19" s="20">
        <v>12</v>
      </c>
      <c r="F19" s="8">
        <f t="shared" si="0"/>
        <v>0</v>
      </c>
    </row>
    <row r="20" spans="2:6" ht="15.75" x14ac:dyDescent="0.25">
      <c r="B20" s="5" t="s">
        <v>12</v>
      </c>
      <c r="C20" s="6" t="s">
        <v>13</v>
      </c>
      <c r="D20" s="7">
        <v>0</v>
      </c>
      <c r="E20" s="20">
        <v>6</v>
      </c>
      <c r="F20" s="8">
        <f t="shared" si="0"/>
        <v>0</v>
      </c>
    </row>
    <row r="21" spans="2:6" ht="15.75" x14ac:dyDescent="0.25">
      <c r="B21" s="5" t="s">
        <v>14</v>
      </c>
      <c r="C21" s="6" t="s">
        <v>236</v>
      </c>
      <c r="D21" s="7">
        <v>0</v>
      </c>
      <c r="E21" s="20">
        <v>6</v>
      </c>
      <c r="F21" s="8">
        <f t="shared" si="0"/>
        <v>0</v>
      </c>
    </row>
    <row r="22" spans="2:6" ht="15.75" x14ac:dyDescent="0.25">
      <c r="B22" s="5" t="s">
        <v>15</v>
      </c>
      <c r="C22" s="6" t="s">
        <v>16</v>
      </c>
      <c r="D22" s="7">
        <v>0</v>
      </c>
      <c r="E22" s="20">
        <v>6</v>
      </c>
      <c r="F22" s="8">
        <f t="shared" si="0"/>
        <v>0</v>
      </c>
    </row>
    <row r="23" spans="2:6" ht="15.75" x14ac:dyDescent="0.25">
      <c r="B23" s="5" t="s">
        <v>17</v>
      </c>
      <c r="C23" s="6" t="s">
        <v>18</v>
      </c>
      <c r="D23" s="7">
        <v>0</v>
      </c>
      <c r="E23" s="20">
        <v>6</v>
      </c>
      <c r="F23" s="8">
        <f t="shared" si="0"/>
        <v>0</v>
      </c>
    </row>
    <row r="24" spans="2:6" ht="15.75" x14ac:dyDescent="0.25">
      <c r="B24" s="5" t="s">
        <v>19</v>
      </c>
      <c r="C24" s="6" t="s">
        <v>20</v>
      </c>
      <c r="D24" s="7">
        <v>0</v>
      </c>
      <c r="E24" s="20">
        <v>12</v>
      </c>
      <c r="F24" s="8">
        <f t="shared" si="0"/>
        <v>0</v>
      </c>
    </row>
    <row r="25" spans="2:6" ht="15.75" x14ac:dyDescent="0.25">
      <c r="B25" s="5" t="s">
        <v>21</v>
      </c>
      <c r="C25" s="6" t="s">
        <v>235</v>
      </c>
      <c r="D25" s="7">
        <v>0</v>
      </c>
      <c r="E25" s="20">
        <v>12</v>
      </c>
      <c r="F25" s="8">
        <f t="shared" si="0"/>
        <v>0</v>
      </c>
    </row>
    <row r="26" spans="2:6" ht="15.75" x14ac:dyDescent="0.25">
      <c r="B26" s="5" t="s">
        <v>22</v>
      </c>
      <c r="C26" s="6" t="s">
        <v>23</v>
      </c>
      <c r="D26" s="7">
        <v>0</v>
      </c>
      <c r="E26" s="20">
        <v>6</v>
      </c>
      <c r="F26" s="8">
        <f t="shared" si="0"/>
        <v>0</v>
      </c>
    </row>
    <row r="27" spans="2:6" ht="15.75" x14ac:dyDescent="0.25">
      <c r="B27" s="5" t="s">
        <v>24</v>
      </c>
      <c r="C27" s="6" t="s">
        <v>25</v>
      </c>
      <c r="D27" s="7">
        <v>0</v>
      </c>
      <c r="E27" s="20">
        <v>22</v>
      </c>
      <c r="F27" s="8">
        <f t="shared" si="0"/>
        <v>0</v>
      </c>
    </row>
    <row r="28" spans="2:6" ht="15.75" x14ac:dyDescent="0.25">
      <c r="B28" s="5" t="s">
        <v>26</v>
      </c>
      <c r="C28" s="6" t="s">
        <v>27</v>
      </c>
      <c r="D28" s="7">
        <v>0</v>
      </c>
      <c r="E28" s="20">
        <v>6</v>
      </c>
      <c r="F28" s="8">
        <f t="shared" si="0"/>
        <v>0</v>
      </c>
    </row>
    <row r="29" spans="2:6" ht="15.75" x14ac:dyDescent="0.25">
      <c r="B29" s="5" t="s">
        <v>28</v>
      </c>
      <c r="C29" s="6" t="s">
        <v>29</v>
      </c>
      <c r="D29" s="7">
        <v>0</v>
      </c>
      <c r="E29" s="20">
        <v>16</v>
      </c>
      <c r="F29" s="8">
        <f t="shared" si="0"/>
        <v>0</v>
      </c>
    </row>
    <row r="30" spans="2:6" ht="15.75" x14ac:dyDescent="0.25">
      <c r="B30" s="5" t="s">
        <v>30</v>
      </c>
      <c r="C30" s="6" t="s">
        <v>31</v>
      </c>
      <c r="D30" s="7">
        <v>0</v>
      </c>
      <c r="E30" s="20">
        <v>6</v>
      </c>
      <c r="F30" s="8">
        <f t="shared" si="0"/>
        <v>0</v>
      </c>
    </row>
    <row r="31" spans="2:6" ht="15.75" x14ac:dyDescent="0.25">
      <c r="B31" s="5" t="s">
        <v>32</v>
      </c>
      <c r="C31" s="6" t="s">
        <v>33</v>
      </c>
      <c r="D31" s="7">
        <v>0</v>
      </c>
      <c r="E31" s="20">
        <v>6</v>
      </c>
      <c r="F31" s="8">
        <f t="shared" si="0"/>
        <v>0</v>
      </c>
    </row>
    <row r="32" spans="2:6" ht="15.75" x14ac:dyDescent="0.25">
      <c r="B32" s="5" t="s">
        <v>34</v>
      </c>
      <c r="C32" s="6" t="s">
        <v>35</v>
      </c>
      <c r="D32" s="7">
        <v>0</v>
      </c>
      <c r="E32" s="20">
        <v>6</v>
      </c>
      <c r="F32" s="8">
        <f t="shared" si="0"/>
        <v>0</v>
      </c>
    </row>
    <row r="33" spans="2:6" ht="15.75" x14ac:dyDescent="0.25">
      <c r="B33" s="5" t="s">
        <v>36</v>
      </c>
      <c r="C33" s="6" t="s">
        <v>37</v>
      </c>
      <c r="D33" s="7">
        <v>0</v>
      </c>
      <c r="E33" s="20">
        <v>12</v>
      </c>
      <c r="F33" s="8">
        <f t="shared" si="0"/>
        <v>0</v>
      </c>
    </row>
    <row r="34" spans="2:6" ht="15.75" x14ac:dyDescent="0.25">
      <c r="B34" s="5" t="s">
        <v>38</v>
      </c>
      <c r="C34" s="6" t="s">
        <v>237</v>
      </c>
      <c r="D34" s="7">
        <v>0</v>
      </c>
      <c r="E34" s="20">
        <v>108</v>
      </c>
      <c r="F34" s="8">
        <f t="shared" si="0"/>
        <v>0</v>
      </c>
    </row>
    <row r="35" spans="2:6" ht="15.75" x14ac:dyDescent="0.25">
      <c r="B35" s="5" t="s">
        <v>39</v>
      </c>
      <c r="C35" s="6" t="s">
        <v>238</v>
      </c>
      <c r="D35" s="7">
        <v>0</v>
      </c>
      <c r="E35" s="20">
        <v>108</v>
      </c>
      <c r="F35" s="8">
        <f t="shared" si="0"/>
        <v>0</v>
      </c>
    </row>
    <row r="36" spans="2:6" ht="15.75" x14ac:dyDescent="0.25">
      <c r="B36" s="5" t="s">
        <v>40</v>
      </c>
      <c r="C36" s="6" t="s">
        <v>41</v>
      </c>
      <c r="D36" s="7">
        <v>0</v>
      </c>
      <c r="E36" s="20">
        <v>44</v>
      </c>
      <c r="F36" s="8">
        <f t="shared" si="0"/>
        <v>0</v>
      </c>
    </row>
    <row r="37" spans="2:6" ht="15.75" x14ac:dyDescent="0.25">
      <c r="B37" s="5" t="s">
        <v>42</v>
      </c>
      <c r="C37" s="6" t="s">
        <v>43</v>
      </c>
      <c r="D37" s="7">
        <v>0</v>
      </c>
      <c r="E37" s="20">
        <v>12</v>
      </c>
      <c r="F37" s="8">
        <f t="shared" si="0"/>
        <v>0</v>
      </c>
    </row>
    <row r="38" spans="2:6" ht="15.75" x14ac:dyDescent="0.25">
      <c r="B38" s="5" t="s">
        <v>44</v>
      </c>
      <c r="C38" s="6" t="s">
        <v>45</v>
      </c>
      <c r="D38" s="7">
        <v>0</v>
      </c>
      <c r="E38" s="20">
        <v>16</v>
      </c>
      <c r="F38" s="8">
        <f t="shared" si="0"/>
        <v>0</v>
      </c>
    </row>
    <row r="39" spans="2:6" ht="15.75" x14ac:dyDescent="0.25">
      <c r="B39" s="5" t="s">
        <v>46</v>
      </c>
      <c r="C39" s="6" t="s">
        <v>45</v>
      </c>
      <c r="D39" s="7">
        <v>0</v>
      </c>
      <c r="E39" s="20">
        <v>16</v>
      </c>
      <c r="F39" s="8">
        <f t="shared" si="0"/>
        <v>0</v>
      </c>
    </row>
    <row r="40" spans="2:6" ht="15.75" x14ac:dyDescent="0.25">
      <c r="B40" s="5" t="s">
        <v>47</v>
      </c>
      <c r="C40" s="6" t="s">
        <v>45</v>
      </c>
      <c r="D40" s="7">
        <v>0</v>
      </c>
      <c r="E40" s="20">
        <v>6</v>
      </c>
      <c r="F40" s="8">
        <f t="shared" si="0"/>
        <v>0</v>
      </c>
    </row>
    <row r="41" spans="2:6" ht="15.75" x14ac:dyDescent="0.25">
      <c r="B41" s="5" t="s">
        <v>48</v>
      </c>
      <c r="C41" s="6" t="s">
        <v>49</v>
      </c>
      <c r="D41" s="7">
        <v>0</v>
      </c>
      <c r="E41" s="20">
        <v>6</v>
      </c>
      <c r="F41" s="8">
        <f t="shared" si="0"/>
        <v>0</v>
      </c>
    </row>
    <row r="42" spans="2:6" ht="15.75" x14ac:dyDescent="0.25">
      <c r="B42" s="5" t="s">
        <v>50</v>
      </c>
      <c r="C42" s="6" t="s">
        <v>51</v>
      </c>
      <c r="D42" s="7">
        <v>0</v>
      </c>
      <c r="E42" s="20">
        <v>12</v>
      </c>
      <c r="F42" s="8">
        <f t="shared" si="0"/>
        <v>0</v>
      </c>
    </row>
    <row r="43" spans="2:6" ht="15.75" x14ac:dyDescent="0.25">
      <c r="B43" s="5" t="s">
        <v>52</v>
      </c>
      <c r="C43" s="6" t="s">
        <v>53</v>
      </c>
      <c r="D43" s="7">
        <v>0</v>
      </c>
      <c r="E43" s="20">
        <v>12</v>
      </c>
      <c r="F43" s="8">
        <f t="shared" si="0"/>
        <v>0</v>
      </c>
    </row>
    <row r="44" spans="2:6" ht="15.75" x14ac:dyDescent="0.25">
      <c r="B44" s="5" t="s">
        <v>54</v>
      </c>
      <c r="C44" s="6" t="s">
        <v>55</v>
      </c>
      <c r="D44" s="7">
        <v>0</v>
      </c>
      <c r="E44" s="20">
        <v>6</v>
      </c>
      <c r="F44" s="8">
        <f t="shared" si="0"/>
        <v>0</v>
      </c>
    </row>
    <row r="45" spans="2:6" ht="15.75" x14ac:dyDescent="0.25">
      <c r="B45" s="5" t="s">
        <v>56</v>
      </c>
      <c r="C45" s="6" t="s">
        <v>239</v>
      </c>
      <c r="D45" s="7">
        <v>0</v>
      </c>
      <c r="E45" s="20">
        <v>6</v>
      </c>
      <c r="F45" s="8">
        <f t="shared" si="0"/>
        <v>0</v>
      </c>
    </row>
    <row r="46" spans="2:6" ht="15.75" x14ac:dyDescent="0.25">
      <c r="B46" s="5" t="s">
        <v>57</v>
      </c>
      <c r="C46" s="6" t="s">
        <v>58</v>
      </c>
      <c r="D46" s="7">
        <v>0</v>
      </c>
      <c r="E46" s="20">
        <v>6</v>
      </c>
      <c r="F46" s="8">
        <f t="shared" si="0"/>
        <v>0</v>
      </c>
    </row>
    <row r="47" spans="2:6" ht="15.75" x14ac:dyDescent="0.25">
      <c r="B47" s="5" t="s">
        <v>59</v>
      </c>
      <c r="C47" s="6" t="s">
        <v>60</v>
      </c>
      <c r="D47" s="7">
        <v>0</v>
      </c>
      <c r="E47" s="20">
        <v>6</v>
      </c>
      <c r="F47" s="8">
        <f t="shared" si="0"/>
        <v>0</v>
      </c>
    </row>
    <row r="48" spans="2:6" ht="15.75" x14ac:dyDescent="0.25">
      <c r="B48" s="5" t="s">
        <v>61</v>
      </c>
      <c r="C48" s="6" t="s">
        <v>62</v>
      </c>
      <c r="D48" s="7">
        <v>0</v>
      </c>
      <c r="E48" s="20">
        <v>86</v>
      </c>
      <c r="F48" s="8">
        <f t="shared" si="0"/>
        <v>0</v>
      </c>
    </row>
    <row r="49" spans="2:6" ht="15.75" x14ac:dyDescent="0.25">
      <c r="B49" s="5" t="s">
        <v>63</v>
      </c>
      <c r="C49" s="6" t="s">
        <v>64</v>
      </c>
      <c r="D49" s="7">
        <v>0</v>
      </c>
      <c r="E49" s="20">
        <v>6</v>
      </c>
      <c r="F49" s="8">
        <f t="shared" si="0"/>
        <v>0</v>
      </c>
    </row>
    <row r="50" spans="2:6" ht="15.75" x14ac:dyDescent="0.25">
      <c r="B50" s="5" t="s">
        <v>65</v>
      </c>
      <c r="C50" s="6" t="s">
        <v>214</v>
      </c>
      <c r="D50" s="7">
        <v>0</v>
      </c>
      <c r="E50" s="20">
        <v>22</v>
      </c>
      <c r="F50" s="8">
        <f t="shared" si="0"/>
        <v>0</v>
      </c>
    </row>
    <row r="51" spans="2:6" ht="15.75" x14ac:dyDescent="0.25">
      <c r="B51" s="5" t="s">
        <v>66</v>
      </c>
      <c r="C51" s="6" t="s">
        <v>215</v>
      </c>
      <c r="D51" s="7">
        <v>0</v>
      </c>
      <c r="E51" s="20">
        <v>12</v>
      </c>
      <c r="F51" s="8">
        <f t="shared" si="0"/>
        <v>0</v>
      </c>
    </row>
    <row r="52" spans="2:6" ht="15.75" x14ac:dyDescent="0.25">
      <c r="B52" s="5" t="s">
        <v>67</v>
      </c>
      <c r="C52" s="6" t="s">
        <v>68</v>
      </c>
      <c r="D52" s="7">
        <v>0</v>
      </c>
      <c r="E52" s="20">
        <v>22</v>
      </c>
      <c r="F52" s="8">
        <f t="shared" si="0"/>
        <v>0</v>
      </c>
    </row>
    <row r="53" spans="2:6" ht="15.75" x14ac:dyDescent="0.25">
      <c r="B53" s="5" t="s">
        <v>69</v>
      </c>
      <c r="C53" s="6" t="s">
        <v>71</v>
      </c>
      <c r="D53" s="7">
        <v>0</v>
      </c>
      <c r="E53" s="20">
        <v>6</v>
      </c>
      <c r="F53" s="8">
        <f t="shared" si="0"/>
        <v>0</v>
      </c>
    </row>
    <row r="54" spans="2:6" ht="15.75" x14ac:dyDescent="0.25">
      <c r="B54" s="5" t="s">
        <v>70</v>
      </c>
      <c r="C54" s="6" t="s">
        <v>71</v>
      </c>
      <c r="D54" s="7">
        <v>0</v>
      </c>
      <c r="E54" s="20">
        <v>6</v>
      </c>
      <c r="F54" s="8">
        <f t="shared" si="0"/>
        <v>0</v>
      </c>
    </row>
    <row r="55" spans="2:6" ht="15.75" x14ac:dyDescent="0.25">
      <c r="B55" s="5" t="s">
        <v>72</v>
      </c>
      <c r="C55" s="6" t="s">
        <v>73</v>
      </c>
      <c r="D55" s="7">
        <v>0</v>
      </c>
      <c r="E55" s="20">
        <v>6</v>
      </c>
      <c r="F55" s="8">
        <f t="shared" si="0"/>
        <v>0</v>
      </c>
    </row>
    <row r="56" spans="2:6" ht="15.75" x14ac:dyDescent="0.25">
      <c r="B56" s="5" t="s">
        <v>74</v>
      </c>
      <c r="C56" s="6" t="s">
        <v>75</v>
      </c>
      <c r="D56" s="7">
        <v>0</v>
      </c>
      <c r="E56" s="20">
        <v>12</v>
      </c>
      <c r="F56" s="8">
        <f t="shared" si="0"/>
        <v>0</v>
      </c>
    </row>
    <row r="57" spans="2:6" ht="15.75" x14ac:dyDescent="0.25">
      <c r="B57" s="5" t="s">
        <v>76</v>
      </c>
      <c r="C57" s="6" t="s">
        <v>77</v>
      </c>
      <c r="D57" s="7">
        <v>0</v>
      </c>
      <c r="E57" s="20">
        <v>12</v>
      </c>
      <c r="F57" s="8">
        <f t="shared" si="0"/>
        <v>0</v>
      </c>
    </row>
    <row r="58" spans="2:6" ht="15.75" x14ac:dyDescent="0.25">
      <c r="B58" s="5" t="s">
        <v>78</v>
      </c>
      <c r="C58" s="6" t="s">
        <v>79</v>
      </c>
      <c r="D58" s="7">
        <v>0</v>
      </c>
      <c r="E58" s="20">
        <v>6</v>
      </c>
      <c r="F58" s="8">
        <f t="shared" si="0"/>
        <v>0</v>
      </c>
    </row>
    <row r="59" spans="2:6" ht="15.75" x14ac:dyDescent="0.25">
      <c r="B59" s="5" t="s">
        <v>80</v>
      </c>
      <c r="C59" s="6" t="s">
        <v>81</v>
      </c>
      <c r="D59" s="7">
        <v>0</v>
      </c>
      <c r="E59" s="20">
        <v>12</v>
      </c>
      <c r="F59" s="8">
        <f t="shared" si="0"/>
        <v>0</v>
      </c>
    </row>
    <row r="60" spans="2:6" ht="15.75" x14ac:dyDescent="0.25">
      <c r="B60" s="5" t="s">
        <v>82</v>
      </c>
      <c r="C60" s="6" t="s">
        <v>83</v>
      </c>
      <c r="D60" s="7">
        <v>0</v>
      </c>
      <c r="E60" s="20">
        <v>6</v>
      </c>
      <c r="F60" s="8">
        <f t="shared" si="0"/>
        <v>0</v>
      </c>
    </row>
    <row r="61" spans="2:6" ht="15.75" x14ac:dyDescent="0.25">
      <c r="B61" s="5" t="s">
        <v>84</v>
      </c>
      <c r="C61" s="6" t="s">
        <v>85</v>
      </c>
      <c r="D61" s="7">
        <v>0</v>
      </c>
      <c r="E61" s="20">
        <v>6</v>
      </c>
      <c r="F61" s="8">
        <f t="shared" si="0"/>
        <v>0</v>
      </c>
    </row>
    <row r="62" spans="2:6" ht="15.75" x14ac:dyDescent="0.25">
      <c r="B62" s="5" t="s">
        <v>86</v>
      </c>
      <c r="C62" s="6" t="s">
        <v>87</v>
      </c>
      <c r="D62" s="7">
        <v>0</v>
      </c>
      <c r="E62" s="20">
        <v>6</v>
      </c>
      <c r="F62" s="8">
        <f t="shared" si="0"/>
        <v>0</v>
      </c>
    </row>
    <row r="63" spans="2:6" ht="15.75" x14ac:dyDescent="0.25">
      <c r="B63" s="5" t="s">
        <v>88</v>
      </c>
      <c r="C63" s="6" t="s">
        <v>89</v>
      </c>
      <c r="D63" s="7">
        <v>0</v>
      </c>
      <c r="E63" s="20">
        <v>12</v>
      </c>
      <c r="F63" s="8">
        <f t="shared" si="0"/>
        <v>0</v>
      </c>
    </row>
    <row r="64" spans="2:6" ht="15.75" x14ac:dyDescent="0.25">
      <c r="B64" s="5" t="s">
        <v>90</v>
      </c>
      <c r="C64" s="6" t="s">
        <v>240</v>
      </c>
      <c r="D64" s="7">
        <v>0</v>
      </c>
      <c r="E64" s="20">
        <v>6</v>
      </c>
      <c r="F64" s="8">
        <f t="shared" si="0"/>
        <v>0</v>
      </c>
    </row>
    <row r="65" spans="2:6" ht="15.75" x14ac:dyDescent="0.25">
      <c r="B65" s="5" t="s">
        <v>91</v>
      </c>
      <c r="C65" s="6" t="s">
        <v>92</v>
      </c>
      <c r="D65" s="7">
        <v>0</v>
      </c>
      <c r="E65" s="20">
        <v>6</v>
      </c>
      <c r="F65" s="8">
        <f t="shared" si="0"/>
        <v>0</v>
      </c>
    </row>
    <row r="66" spans="2:6" ht="15.75" x14ac:dyDescent="0.25">
      <c r="B66" s="5" t="s">
        <v>93</v>
      </c>
      <c r="C66" s="6" t="s">
        <v>94</v>
      </c>
      <c r="D66" s="7">
        <v>0</v>
      </c>
      <c r="E66" s="20">
        <v>160</v>
      </c>
      <c r="F66" s="8">
        <f t="shared" si="0"/>
        <v>0</v>
      </c>
    </row>
    <row r="67" spans="2:6" ht="15.75" x14ac:dyDescent="0.25">
      <c r="B67" s="5" t="s">
        <v>95</v>
      </c>
      <c r="C67" s="6" t="s">
        <v>96</v>
      </c>
      <c r="D67" s="7">
        <v>0</v>
      </c>
      <c r="E67" s="20">
        <v>54</v>
      </c>
      <c r="F67" s="8">
        <f t="shared" si="0"/>
        <v>0</v>
      </c>
    </row>
    <row r="68" spans="2:6" ht="15.75" x14ac:dyDescent="0.25">
      <c r="B68" s="5" t="s">
        <v>97</v>
      </c>
      <c r="C68" s="6" t="s">
        <v>98</v>
      </c>
      <c r="D68" s="7">
        <v>0</v>
      </c>
      <c r="E68" s="20">
        <v>54</v>
      </c>
      <c r="F68" s="8">
        <f t="shared" si="0"/>
        <v>0</v>
      </c>
    </row>
    <row r="69" spans="2:6" ht="15.75" x14ac:dyDescent="0.25">
      <c r="B69" s="5" t="s">
        <v>99</v>
      </c>
      <c r="C69" s="6" t="s">
        <v>100</v>
      </c>
      <c r="D69" s="7">
        <v>0</v>
      </c>
      <c r="E69" s="20">
        <v>28</v>
      </c>
      <c r="F69" s="8">
        <f t="shared" si="0"/>
        <v>0</v>
      </c>
    </row>
    <row r="70" spans="2:6" ht="15.75" x14ac:dyDescent="0.25">
      <c r="B70" s="5" t="s">
        <v>101</v>
      </c>
      <c r="C70" s="6" t="s">
        <v>247</v>
      </c>
      <c r="D70" s="7">
        <v>0</v>
      </c>
      <c r="E70" s="20">
        <v>6</v>
      </c>
      <c r="F70" s="8">
        <f t="shared" si="0"/>
        <v>0</v>
      </c>
    </row>
    <row r="71" spans="2:6" ht="15.75" x14ac:dyDescent="0.25">
      <c r="B71" s="5" t="s">
        <v>102</v>
      </c>
      <c r="C71" s="6" t="s">
        <v>103</v>
      </c>
      <c r="D71" s="7">
        <v>0</v>
      </c>
      <c r="E71" s="20">
        <v>22</v>
      </c>
      <c r="F71" s="8">
        <f t="shared" si="0"/>
        <v>0</v>
      </c>
    </row>
    <row r="72" spans="2:6" ht="15.75" x14ac:dyDescent="0.25">
      <c r="B72" s="5" t="s">
        <v>104</v>
      </c>
      <c r="C72" s="6" t="s">
        <v>105</v>
      </c>
      <c r="D72" s="7">
        <v>0</v>
      </c>
      <c r="E72" s="20">
        <v>12</v>
      </c>
      <c r="F72" s="8">
        <f t="shared" si="0"/>
        <v>0</v>
      </c>
    </row>
    <row r="73" spans="2:6" ht="15.75" x14ac:dyDescent="0.25">
      <c r="B73" s="5" t="s">
        <v>106</v>
      </c>
      <c r="C73" s="6" t="s">
        <v>107</v>
      </c>
      <c r="D73" s="7">
        <v>0</v>
      </c>
      <c r="E73" s="20">
        <v>48</v>
      </c>
      <c r="F73" s="8">
        <f t="shared" si="0"/>
        <v>0</v>
      </c>
    </row>
    <row r="74" spans="2:6" ht="15.75" x14ac:dyDescent="0.25">
      <c r="B74" s="5" t="s">
        <v>108</v>
      </c>
      <c r="C74" s="6" t="s">
        <v>109</v>
      </c>
      <c r="D74" s="7">
        <v>0</v>
      </c>
      <c r="E74" s="20">
        <v>6</v>
      </c>
      <c r="F74" s="8">
        <f t="shared" si="0"/>
        <v>0</v>
      </c>
    </row>
    <row r="75" spans="2:6" ht="15.75" x14ac:dyDescent="0.25">
      <c r="B75" s="5" t="s">
        <v>110</v>
      </c>
      <c r="C75" s="6" t="s">
        <v>248</v>
      </c>
      <c r="D75" s="7">
        <v>0</v>
      </c>
      <c r="E75" s="20">
        <v>6</v>
      </c>
      <c r="F75" s="8">
        <f t="shared" si="0"/>
        <v>0</v>
      </c>
    </row>
    <row r="76" spans="2:6" ht="15.75" x14ac:dyDescent="0.25">
      <c r="B76" s="5" t="s">
        <v>111</v>
      </c>
      <c r="C76" s="6" t="s">
        <v>112</v>
      </c>
      <c r="D76" s="7">
        <v>0</v>
      </c>
      <c r="E76" s="20">
        <v>6</v>
      </c>
      <c r="F76" s="8">
        <f t="shared" si="0"/>
        <v>0</v>
      </c>
    </row>
    <row r="77" spans="2:6" ht="15.75" x14ac:dyDescent="0.25">
      <c r="B77" s="5" t="s">
        <v>113</v>
      </c>
      <c r="C77" s="6" t="s">
        <v>114</v>
      </c>
      <c r="D77" s="7">
        <v>0</v>
      </c>
      <c r="E77" s="20">
        <v>16</v>
      </c>
      <c r="F77" s="8">
        <f t="shared" si="0"/>
        <v>0</v>
      </c>
    </row>
    <row r="78" spans="2:6" ht="15.75" x14ac:dyDescent="0.25">
      <c r="B78" s="5" t="s">
        <v>115</v>
      </c>
      <c r="C78" s="6" t="s">
        <v>116</v>
      </c>
      <c r="D78" s="7">
        <v>0</v>
      </c>
      <c r="E78" s="20">
        <v>12</v>
      </c>
      <c r="F78" s="8">
        <f t="shared" ref="F78:F130" si="1">SUM(D78*E78)</f>
        <v>0</v>
      </c>
    </row>
    <row r="79" spans="2:6" ht="15.75" x14ac:dyDescent="0.25">
      <c r="B79" s="5" t="s">
        <v>117</v>
      </c>
      <c r="C79" s="6" t="s">
        <v>118</v>
      </c>
      <c r="D79" s="7">
        <v>0</v>
      </c>
      <c r="E79" s="20">
        <v>32</v>
      </c>
      <c r="F79" s="8">
        <f t="shared" si="1"/>
        <v>0</v>
      </c>
    </row>
    <row r="80" spans="2:6" ht="15.75" x14ac:dyDescent="0.25">
      <c r="B80" s="5" t="s">
        <v>119</v>
      </c>
      <c r="C80" s="6" t="s">
        <v>120</v>
      </c>
      <c r="D80" s="7">
        <v>0</v>
      </c>
      <c r="E80" s="20">
        <v>6</v>
      </c>
      <c r="F80" s="8">
        <f t="shared" si="1"/>
        <v>0</v>
      </c>
    </row>
    <row r="81" spans="2:6" ht="15.75" x14ac:dyDescent="0.25">
      <c r="B81" s="5" t="s">
        <v>121</v>
      </c>
      <c r="C81" s="6" t="s">
        <v>245</v>
      </c>
      <c r="D81" s="7">
        <v>0</v>
      </c>
      <c r="E81" s="20">
        <v>12</v>
      </c>
      <c r="F81" s="8">
        <f t="shared" si="1"/>
        <v>0</v>
      </c>
    </row>
    <row r="82" spans="2:6" ht="15.75" x14ac:dyDescent="0.25">
      <c r="B82" s="5" t="s">
        <v>122</v>
      </c>
      <c r="C82" s="6" t="s">
        <v>123</v>
      </c>
      <c r="D82" s="7">
        <v>0</v>
      </c>
      <c r="E82" s="20">
        <v>12</v>
      </c>
      <c r="F82" s="8">
        <f t="shared" si="1"/>
        <v>0</v>
      </c>
    </row>
    <row r="83" spans="2:6" ht="15.75" x14ac:dyDescent="0.25">
      <c r="B83" s="5" t="s">
        <v>124</v>
      </c>
      <c r="C83" s="6" t="s">
        <v>125</v>
      </c>
      <c r="D83" s="7">
        <v>0</v>
      </c>
      <c r="E83" s="20">
        <v>22</v>
      </c>
      <c r="F83" s="8">
        <f t="shared" si="1"/>
        <v>0</v>
      </c>
    </row>
    <row r="84" spans="2:6" ht="15.75" x14ac:dyDescent="0.25">
      <c r="B84" s="5" t="s">
        <v>126</v>
      </c>
      <c r="C84" s="6" t="s">
        <v>127</v>
      </c>
      <c r="D84" s="7">
        <v>0</v>
      </c>
      <c r="E84" s="20">
        <v>6</v>
      </c>
      <c r="F84" s="8">
        <f t="shared" si="1"/>
        <v>0</v>
      </c>
    </row>
    <row r="85" spans="2:6" ht="15.75" x14ac:dyDescent="0.25">
      <c r="B85" s="5" t="s">
        <v>128</v>
      </c>
      <c r="C85" s="6" t="s">
        <v>129</v>
      </c>
      <c r="D85" s="7">
        <v>0</v>
      </c>
      <c r="E85" s="20">
        <v>12</v>
      </c>
      <c r="F85" s="8">
        <f t="shared" si="1"/>
        <v>0</v>
      </c>
    </row>
    <row r="86" spans="2:6" ht="15.75" x14ac:dyDescent="0.25">
      <c r="B86" s="5" t="s">
        <v>130</v>
      </c>
      <c r="C86" s="6" t="s">
        <v>246</v>
      </c>
      <c r="D86" s="7">
        <v>0</v>
      </c>
      <c r="E86" s="20">
        <v>12</v>
      </c>
      <c r="F86" s="8">
        <f t="shared" si="1"/>
        <v>0</v>
      </c>
    </row>
    <row r="87" spans="2:6" ht="15.75" x14ac:dyDescent="0.25">
      <c r="B87" s="5" t="s">
        <v>131</v>
      </c>
      <c r="C87" s="6" t="s">
        <v>132</v>
      </c>
      <c r="D87" s="7">
        <v>0</v>
      </c>
      <c r="E87" s="20">
        <v>86</v>
      </c>
      <c r="F87" s="8">
        <f t="shared" si="1"/>
        <v>0</v>
      </c>
    </row>
    <row r="88" spans="2:6" ht="15.75" x14ac:dyDescent="0.25">
      <c r="B88" s="5" t="s">
        <v>133</v>
      </c>
      <c r="C88" s="6" t="s">
        <v>134</v>
      </c>
      <c r="D88" s="7">
        <v>0</v>
      </c>
      <c r="E88" s="20">
        <v>12</v>
      </c>
      <c r="F88" s="8">
        <f t="shared" si="1"/>
        <v>0</v>
      </c>
    </row>
    <row r="89" spans="2:6" ht="15.75" x14ac:dyDescent="0.25">
      <c r="B89" s="5" t="s">
        <v>135</v>
      </c>
      <c r="C89" s="6" t="s">
        <v>136</v>
      </c>
      <c r="D89" s="7">
        <v>0</v>
      </c>
      <c r="E89" s="20">
        <v>6</v>
      </c>
      <c r="F89" s="8">
        <f t="shared" si="1"/>
        <v>0</v>
      </c>
    </row>
    <row r="90" spans="2:6" ht="15.75" x14ac:dyDescent="0.25">
      <c r="B90" s="5" t="s">
        <v>137</v>
      </c>
      <c r="C90" s="6" t="s">
        <v>138</v>
      </c>
      <c r="D90" s="7">
        <v>0</v>
      </c>
      <c r="E90" s="20">
        <v>6</v>
      </c>
      <c r="F90" s="8">
        <f t="shared" si="1"/>
        <v>0</v>
      </c>
    </row>
    <row r="91" spans="2:6" ht="15.75" x14ac:dyDescent="0.25">
      <c r="B91" s="5" t="s">
        <v>139</v>
      </c>
      <c r="C91" s="6" t="s">
        <v>140</v>
      </c>
      <c r="D91" s="7">
        <v>0</v>
      </c>
      <c r="E91" s="20">
        <v>12</v>
      </c>
      <c r="F91" s="8">
        <f t="shared" si="1"/>
        <v>0</v>
      </c>
    </row>
    <row r="92" spans="2:6" ht="15.75" x14ac:dyDescent="0.25">
      <c r="B92" s="5" t="s">
        <v>141</v>
      </c>
      <c r="C92" s="6" t="s">
        <v>142</v>
      </c>
      <c r="D92" s="7">
        <v>0</v>
      </c>
      <c r="E92" s="20">
        <v>220</v>
      </c>
      <c r="F92" s="8">
        <f t="shared" si="1"/>
        <v>0</v>
      </c>
    </row>
    <row r="93" spans="2:6" ht="15.75" x14ac:dyDescent="0.25">
      <c r="B93" s="5" t="s">
        <v>143</v>
      </c>
      <c r="C93" s="6" t="s">
        <v>144</v>
      </c>
      <c r="D93" s="7">
        <v>0</v>
      </c>
      <c r="E93" s="20">
        <v>112</v>
      </c>
      <c r="F93" s="8">
        <f t="shared" si="1"/>
        <v>0</v>
      </c>
    </row>
    <row r="94" spans="2:6" ht="15.75" x14ac:dyDescent="0.25">
      <c r="B94" s="5" t="s">
        <v>145</v>
      </c>
      <c r="C94" s="6" t="s">
        <v>146</v>
      </c>
      <c r="D94" s="7">
        <v>0</v>
      </c>
      <c r="E94" s="20">
        <v>6</v>
      </c>
      <c r="F94" s="8">
        <f t="shared" si="1"/>
        <v>0</v>
      </c>
    </row>
    <row r="95" spans="2:6" ht="15.75" x14ac:dyDescent="0.25">
      <c r="B95" s="5" t="s">
        <v>208</v>
      </c>
      <c r="C95" s="6" t="s">
        <v>209</v>
      </c>
      <c r="D95" s="7">
        <v>0</v>
      </c>
      <c r="E95" s="20">
        <v>44</v>
      </c>
      <c r="F95" s="8">
        <f t="shared" si="1"/>
        <v>0</v>
      </c>
    </row>
    <row r="96" spans="2:6" ht="15.75" x14ac:dyDescent="0.25">
      <c r="B96" s="5" t="s">
        <v>210</v>
      </c>
      <c r="C96" s="6" t="s">
        <v>211</v>
      </c>
      <c r="D96" s="7">
        <v>0</v>
      </c>
      <c r="E96" s="20">
        <v>64</v>
      </c>
      <c r="F96" s="8">
        <f t="shared" si="1"/>
        <v>0</v>
      </c>
    </row>
    <row r="97" spans="2:6" ht="15.75" x14ac:dyDescent="0.25">
      <c r="B97" s="5" t="s">
        <v>147</v>
      </c>
      <c r="C97" s="6" t="s">
        <v>148</v>
      </c>
      <c r="D97" s="7">
        <v>0</v>
      </c>
      <c r="E97" s="20">
        <v>44</v>
      </c>
      <c r="F97" s="8">
        <f t="shared" si="1"/>
        <v>0</v>
      </c>
    </row>
    <row r="98" spans="2:6" ht="15.75" x14ac:dyDescent="0.25">
      <c r="B98" s="5" t="s">
        <v>149</v>
      </c>
      <c r="C98" s="6" t="s">
        <v>150</v>
      </c>
      <c r="D98" s="7">
        <v>0</v>
      </c>
      <c r="E98" s="20">
        <v>6</v>
      </c>
      <c r="F98" s="8">
        <f t="shared" si="1"/>
        <v>0</v>
      </c>
    </row>
    <row r="99" spans="2:6" ht="15.75" x14ac:dyDescent="0.25">
      <c r="B99" s="5" t="s">
        <v>151</v>
      </c>
      <c r="C99" s="6" t="s">
        <v>152</v>
      </c>
      <c r="D99" s="7">
        <v>0</v>
      </c>
      <c r="E99" s="20">
        <v>172</v>
      </c>
      <c r="F99" s="8">
        <f t="shared" si="1"/>
        <v>0</v>
      </c>
    </row>
    <row r="100" spans="2:6" ht="15.75" x14ac:dyDescent="0.25">
      <c r="B100" s="5" t="s">
        <v>153</v>
      </c>
      <c r="C100" s="6" t="s">
        <v>154</v>
      </c>
      <c r="D100" s="7">
        <v>0</v>
      </c>
      <c r="E100" s="20">
        <v>54</v>
      </c>
      <c r="F100" s="8">
        <f t="shared" si="1"/>
        <v>0</v>
      </c>
    </row>
    <row r="101" spans="2:6" ht="15.75" x14ac:dyDescent="0.25">
      <c r="B101" s="5" t="s">
        <v>155</v>
      </c>
      <c r="C101" s="6" t="s">
        <v>156</v>
      </c>
      <c r="D101" s="7">
        <v>0</v>
      </c>
      <c r="E101" s="20">
        <v>6</v>
      </c>
      <c r="F101" s="8">
        <f t="shared" si="1"/>
        <v>0</v>
      </c>
    </row>
    <row r="102" spans="2:6" ht="15.75" x14ac:dyDescent="0.25">
      <c r="B102" s="5" t="s">
        <v>157</v>
      </c>
      <c r="C102" s="6" t="s">
        <v>158</v>
      </c>
      <c r="D102" s="7">
        <v>0</v>
      </c>
      <c r="E102" s="20">
        <v>64</v>
      </c>
      <c r="F102" s="8">
        <f t="shared" si="1"/>
        <v>0</v>
      </c>
    </row>
    <row r="103" spans="2:6" ht="15.75" x14ac:dyDescent="0.25">
      <c r="B103" s="5" t="s">
        <v>159</v>
      </c>
      <c r="C103" s="6" t="s">
        <v>160</v>
      </c>
      <c r="D103" s="7">
        <v>0</v>
      </c>
      <c r="E103" s="20">
        <v>12</v>
      </c>
      <c r="F103" s="8">
        <f t="shared" si="1"/>
        <v>0</v>
      </c>
    </row>
    <row r="104" spans="2:6" ht="15.75" x14ac:dyDescent="0.25">
      <c r="B104" s="5" t="s">
        <v>161</v>
      </c>
      <c r="C104" s="6" t="s">
        <v>162</v>
      </c>
      <c r="D104" s="7">
        <v>0</v>
      </c>
      <c r="E104" s="20">
        <v>16</v>
      </c>
      <c r="F104" s="8">
        <f t="shared" si="1"/>
        <v>0</v>
      </c>
    </row>
    <row r="105" spans="2:6" ht="15.75" x14ac:dyDescent="0.25">
      <c r="B105" s="5" t="s">
        <v>163</v>
      </c>
      <c r="C105" s="6" t="s">
        <v>164</v>
      </c>
      <c r="D105" s="7">
        <v>0</v>
      </c>
      <c r="E105" s="20">
        <v>44</v>
      </c>
      <c r="F105" s="8">
        <f t="shared" si="1"/>
        <v>0</v>
      </c>
    </row>
    <row r="106" spans="2:6" ht="15.75" x14ac:dyDescent="0.25">
      <c r="B106" s="5" t="s">
        <v>165</v>
      </c>
      <c r="C106" s="6" t="s">
        <v>216</v>
      </c>
      <c r="D106" s="7">
        <v>0</v>
      </c>
      <c r="E106" s="20">
        <v>16</v>
      </c>
      <c r="F106" s="8">
        <f t="shared" si="1"/>
        <v>0</v>
      </c>
    </row>
    <row r="107" spans="2:6" ht="15.75" x14ac:dyDescent="0.25">
      <c r="B107" s="5" t="s">
        <v>166</v>
      </c>
      <c r="C107" s="6" t="s">
        <v>241</v>
      </c>
      <c r="D107" s="7">
        <v>0</v>
      </c>
      <c r="E107" s="20">
        <v>48</v>
      </c>
      <c r="F107" s="8">
        <f t="shared" si="1"/>
        <v>0</v>
      </c>
    </row>
    <row r="108" spans="2:6" ht="15.75" x14ac:dyDescent="0.25">
      <c r="B108" s="5" t="s">
        <v>167</v>
      </c>
      <c r="C108" s="6" t="s">
        <v>168</v>
      </c>
      <c r="D108" s="7">
        <v>0</v>
      </c>
      <c r="E108" s="20">
        <v>38</v>
      </c>
      <c r="F108" s="8">
        <f t="shared" si="1"/>
        <v>0</v>
      </c>
    </row>
    <row r="109" spans="2:6" ht="15.75" x14ac:dyDescent="0.25">
      <c r="B109" s="5" t="s">
        <v>169</v>
      </c>
      <c r="C109" s="6" t="s">
        <v>170</v>
      </c>
      <c r="D109" s="7">
        <v>0</v>
      </c>
      <c r="E109" s="20">
        <v>6</v>
      </c>
      <c r="F109" s="8">
        <f t="shared" si="1"/>
        <v>0</v>
      </c>
    </row>
    <row r="110" spans="2:6" ht="15.75" x14ac:dyDescent="0.25">
      <c r="B110" s="5" t="s">
        <v>212</v>
      </c>
      <c r="C110" s="6" t="s">
        <v>213</v>
      </c>
      <c r="D110" s="7">
        <v>0</v>
      </c>
      <c r="E110" s="20">
        <v>12</v>
      </c>
      <c r="F110" s="8">
        <f t="shared" si="1"/>
        <v>0</v>
      </c>
    </row>
    <row r="111" spans="2:6" ht="16.5" customHeight="1" x14ac:dyDescent="0.25">
      <c r="B111" s="5" t="s">
        <v>171</v>
      </c>
      <c r="C111" s="6" t="s">
        <v>172</v>
      </c>
      <c r="D111" s="7">
        <v>0</v>
      </c>
      <c r="E111" s="20">
        <v>6</v>
      </c>
      <c r="F111" s="8">
        <f t="shared" si="1"/>
        <v>0</v>
      </c>
    </row>
    <row r="112" spans="2:6" ht="15.75" x14ac:dyDescent="0.25">
      <c r="B112" s="5" t="s">
        <v>173</v>
      </c>
      <c r="C112" s="6" t="s">
        <v>242</v>
      </c>
      <c r="D112" s="7">
        <v>0</v>
      </c>
      <c r="E112" s="20">
        <v>6</v>
      </c>
      <c r="F112" s="8">
        <f t="shared" si="1"/>
        <v>0</v>
      </c>
    </row>
    <row r="113" spans="2:6" ht="15.75" x14ac:dyDescent="0.25">
      <c r="B113" s="5" t="s">
        <v>174</v>
      </c>
      <c r="C113" s="6" t="s">
        <v>175</v>
      </c>
      <c r="D113" s="7">
        <v>0</v>
      </c>
      <c r="E113" s="20">
        <v>6</v>
      </c>
      <c r="F113" s="8">
        <f t="shared" si="1"/>
        <v>0</v>
      </c>
    </row>
    <row r="114" spans="2:6" ht="15.75" x14ac:dyDescent="0.25">
      <c r="B114" s="5" t="s">
        <v>176</v>
      </c>
      <c r="C114" s="6" t="s">
        <v>177</v>
      </c>
      <c r="D114" s="7">
        <v>0</v>
      </c>
      <c r="E114" s="20">
        <v>54</v>
      </c>
      <c r="F114" s="8">
        <f t="shared" si="1"/>
        <v>0</v>
      </c>
    </row>
    <row r="115" spans="2:6" ht="15.75" x14ac:dyDescent="0.25">
      <c r="B115" s="5" t="s">
        <v>178</v>
      </c>
      <c r="C115" s="6" t="s">
        <v>179</v>
      </c>
      <c r="D115" s="7">
        <v>0</v>
      </c>
      <c r="E115" s="20">
        <v>12</v>
      </c>
      <c r="F115" s="8">
        <f t="shared" si="1"/>
        <v>0</v>
      </c>
    </row>
    <row r="116" spans="2:6" ht="15.75" x14ac:dyDescent="0.25">
      <c r="B116" s="5" t="s">
        <v>180</v>
      </c>
      <c r="C116" s="6" t="s">
        <v>181</v>
      </c>
      <c r="D116" s="7">
        <v>0</v>
      </c>
      <c r="E116" s="20">
        <v>96</v>
      </c>
      <c r="F116" s="8">
        <f t="shared" si="1"/>
        <v>0</v>
      </c>
    </row>
    <row r="117" spans="2:6" ht="15.75" x14ac:dyDescent="0.25">
      <c r="B117" s="5" t="s">
        <v>182</v>
      </c>
      <c r="C117" s="6" t="s">
        <v>183</v>
      </c>
      <c r="D117" s="7">
        <v>0</v>
      </c>
      <c r="E117" s="20">
        <v>6</v>
      </c>
      <c r="F117" s="8">
        <f t="shared" si="1"/>
        <v>0</v>
      </c>
    </row>
    <row r="118" spans="2:6" ht="15.75" x14ac:dyDescent="0.25">
      <c r="B118" s="5" t="s">
        <v>184</v>
      </c>
      <c r="C118" s="6" t="s">
        <v>185</v>
      </c>
      <c r="D118" s="7">
        <v>0</v>
      </c>
      <c r="E118" s="20">
        <v>22</v>
      </c>
      <c r="F118" s="8">
        <f t="shared" si="1"/>
        <v>0</v>
      </c>
    </row>
    <row r="119" spans="2:6" ht="15.75" x14ac:dyDescent="0.25">
      <c r="B119" s="5" t="s">
        <v>186</v>
      </c>
      <c r="C119" s="6" t="s">
        <v>187</v>
      </c>
      <c r="D119" s="7">
        <v>0</v>
      </c>
      <c r="E119" s="20">
        <v>32</v>
      </c>
      <c r="F119" s="8">
        <f t="shared" si="1"/>
        <v>0</v>
      </c>
    </row>
    <row r="120" spans="2:6" ht="15.75" x14ac:dyDescent="0.25">
      <c r="B120" s="5" t="s">
        <v>188</v>
      </c>
      <c r="C120" s="6" t="s">
        <v>189</v>
      </c>
      <c r="D120" s="7">
        <v>0</v>
      </c>
      <c r="E120" s="20">
        <v>12</v>
      </c>
      <c r="F120" s="8">
        <f t="shared" si="1"/>
        <v>0</v>
      </c>
    </row>
    <row r="121" spans="2:6" ht="15.75" x14ac:dyDescent="0.25">
      <c r="B121" s="5" t="s">
        <v>190</v>
      </c>
      <c r="C121" s="6" t="s">
        <v>191</v>
      </c>
      <c r="D121" s="7">
        <v>0</v>
      </c>
      <c r="E121" s="20">
        <v>28</v>
      </c>
      <c r="F121" s="8">
        <f t="shared" si="1"/>
        <v>0</v>
      </c>
    </row>
    <row r="122" spans="2:6" ht="15.75" x14ac:dyDescent="0.25">
      <c r="B122" s="5" t="s">
        <v>192</v>
      </c>
      <c r="C122" s="6" t="s">
        <v>193</v>
      </c>
      <c r="D122" s="7">
        <v>0</v>
      </c>
      <c r="E122" s="20">
        <v>16</v>
      </c>
      <c r="F122" s="8">
        <f t="shared" si="1"/>
        <v>0</v>
      </c>
    </row>
    <row r="123" spans="2:6" ht="15.75" x14ac:dyDescent="0.25">
      <c r="B123" s="5" t="s">
        <v>194</v>
      </c>
      <c r="C123" s="6" t="s">
        <v>195</v>
      </c>
      <c r="D123" s="7">
        <v>0</v>
      </c>
      <c r="E123" s="20">
        <v>1068</v>
      </c>
      <c r="F123" s="8">
        <f t="shared" si="1"/>
        <v>0</v>
      </c>
    </row>
    <row r="124" spans="2:6" ht="15.75" x14ac:dyDescent="0.25">
      <c r="B124" s="5" t="s">
        <v>196</v>
      </c>
      <c r="C124" s="6" t="s">
        <v>197</v>
      </c>
      <c r="D124" s="7">
        <v>0</v>
      </c>
      <c r="E124" s="20">
        <v>6</v>
      </c>
      <c r="F124" s="8">
        <f t="shared" si="1"/>
        <v>0</v>
      </c>
    </row>
    <row r="125" spans="2:6" ht="15.75" x14ac:dyDescent="0.25">
      <c r="B125" s="5" t="s">
        <v>198</v>
      </c>
      <c r="C125" s="6" t="s">
        <v>199</v>
      </c>
      <c r="D125" s="7">
        <v>0</v>
      </c>
      <c r="E125" s="20">
        <v>12</v>
      </c>
      <c r="F125" s="8">
        <f t="shared" si="1"/>
        <v>0</v>
      </c>
    </row>
    <row r="126" spans="2:6" ht="15.75" x14ac:dyDescent="0.25">
      <c r="B126" s="5" t="s">
        <v>200</v>
      </c>
      <c r="C126" s="6" t="s">
        <v>201</v>
      </c>
      <c r="D126" s="7">
        <v>0</v>
      </c>
      <c r="E126" s="20">
        <v>16</v>
      </c>
      <c r="F126" s="8">
        <f t="shared" si="1"/>
        <v>0</v>
      </c>
    </row>
    <row r="127" spans="2:6" ht="15.75" x14ac:dyDescent="0.25">
      <c r="B127" s="5" t="s">
        <v>202</v>
      </c>
      <c r="C127" s="6" t="s">
        <v>203</v>
      </c>
      <c r="D127" s="7">
        <v>0</v>
      </c>
      <c r="E127" s="20">
        <v>22</v>
      </c>
      <c r="F127" s="8">
        <f t="shared" si="1"/>
        <v>0</v>
      </c>
    </row>
    <row r="128" spans="2:6" ht="15.75" x14ac:dyDescent="0.25">
      <c r="B128" s="5" t="s">
        <v>229</v>
      </c>
      <c r="C128" s="5" t="s">
        <v>230</v>
      </c>
      <c r="D128" s="7">
        <v>0</v>
      </c>
      <c r="E128" s="20">
        <v>214</v>
      </c>
      <c r="F128" s="8">
        <f t="shared" si="1"/>
        <v>0</v>
      </c>
    </row>
    <row r="129" spans="2:7" ht="15.75" x14ac:dyDescent="0.25">
      <c r="B129" s="5" t="s">
        <v>231</v>
      </c>
      <c r="C129" s="5" t="s">
        <v>232</v>
      </c>
      <c r="D129" s="7">
        <v>0</v>
      </c>
      <c r="E129" s="20">
        <v>150</v>
      </c>
      <c r="F129" s="8">
        <f t="shared" si="1"/>
        <v>0</v>
      </c>
    </row>
    <row r="130" spans="2:7" ht="15.75" x14ac:dyDescent="0.25">
      <c r="B130" s="5" t="s">
        <v>233</v>
      </c>
      <c r="C130" s="5" t="s">
        <v>234</v>
      </c>
      <c r="D130" s="7">
        <v>0</v>
      </c>
      <c r="E130" s="20">
        <v>44</v>
      </c>
      <c r="F130" s="8">
        <f t="shared" si="1"/>
        <v>0</v>
      </c>
    </row>
    <row r="131" spans="2:7" ht="17.25" customHeight="1" x14ac:dyDescent="0.25">
      <c r="B131" s="5" t="s">
        <v>243</v>
      </c>
      <c r="C131" s="5" t="s">
        <v>244</v>
      </c>
      <c r="D131" s="7">
        <v>0</v>
      </c>
      <c r="E131" s="20">
        <v>6</v>
      </c>
      <c r="F131" s="8">
        <f t="shared" ref="F131" si="2">D131*E131</f>
        <v>0</v>
      </c>
      <c r="G131" s="16"/>
    </row>
    <row r="132" spans="2:7" ht="39" customHeight="1" x14ac:dyDescent="0.25">
      <c r="B132" s="33" t="s">
        <v>252</v>
      </c>
      <c r="C132" s="32"/>
      <c r="D132" s="32"/>
      <c r="E132" s="32"/>
      <c r="F132" s="15">
        <f>SUM(F14:F131)</f>
        <v>0</v>
      </c>
    </row>
  </sheetData>
  <mergeCells count="8">
    <mergeCell ref="B132:E132"/>
    <mergeCell ref="B3:F3"/>
    <mergeCell ref="C4:F4"/>
    <mergeCell ref="C5:F5"/>
    <mergeCell ref="C6:F6"/>
    <mergeCell ref="C7:F7"/>
    <mergeCell ref="C8:F8"/>
    <mergeCell ref="C9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2"/>
  <sheetViews>
    <sheetView tabSelected="1" topLeftCell="A111" workbookViewId="0">
      <selection activeCell="B132" sqref="B132:E132"/>
    </sheetView>
  </sheetViews>
  <sheetFormatPr defaultRowHeight="15" x14ac:dyDescent="0.25"/>
  <cols>
    <col min="1" max="1" width="9.140625" style="4" customWidth="1"/>
    <col min="2" max="2" width="30.42578125" style="4" customWidth="1"/>
    <col min="3" max="3" width="49.42578125" style="4" customWidth="1"/>
    <col min="4" max="4" width="13.28515625" style="4" customWidth="1"/>
    <col min="5" max="5" width="17" style="4" customWidth="1"/>
    <col min="6" max="6" width="17.42578125" style="4" customWidth="1"/>
    <col min="7" max="16384" width="9.140625" style="4"/>
  </cols>
  <sheetData>
    <row r="1" spans="2:6" x14ac:dyDescent="0.25">
      <c r="B1" s="1" t="s">
        <v>228</v>
      </c>
    </row>
    <row r="2" spans="2:6" x14ac:dyDescent="0.25">
      <c r="B2" s="1"/>
    </row>
    <row r="3" spans="2:6" x14ac:dyDescent="0.25">
      <c r="B3" s="23" t="s">
        <v>217</v>
      </c>
      <c r="C3" s="24"/>
      <c r="D3" s="24"/>
      <c r="E3" s="24"/>
      <c r="F3" s="25"/>
    </row>
    <row r="4" spans="2:6" x14ac:dyDescent="0.25">
      <c r="B4" s="2" t="s">
        <v>218</v>
      </c>
      <c r="C4" s="31" t="s">
        <v>219</v>
      </c>
      <c r="D4" s="31"/>
      <c r="E4" s="31"/>
      <c r="F4" s="31"/>
    </row>
    <row r="5" spans="2:6" x14ac:dyDescent="0.25">
      <c r="B5" s="2" t="s">
        <v>220</v>
      </c>
      <c r="C5" s="31" t="s">
        <v>219</v>
      </c>
      <c r="D5" s="31"/>
      <c r="E5" s="31"/>
      <c r="F5" s="31"/>
    </row>
    <row r="6" spans="2:6" x14ac:dyDescent="0.25">
      <c r="B6" s="2" t="s">
        <v>221</v>
      </c>
      <c r="C6" s="30" t="s">
        <v>219</v>
      </c>
      <c r="D6" s="30"/>
      <c r="E6" s="30"/>
      <c r="F6" s="30"/>
    </row>
    <row r="7" spans="2:6" x14ac:dyDescent="0.25">
      <c r="B7" s="2" t="s">
        <v>222</v>
      </c>
      <c r="C7" s="30" t="s">
        <v>219</v>
      </c>
      <c r="D7" s="30"/>
      <c r="E7" s="30"/>
      <c r="F7" s="30"/>
    </row>
    <row r="8" spans="2:6" ht="30" x14ac:dyDescent="0.25">
      <c r="B8" s="3" t="s">
        <v>223</v>
      </c>
      <c r="C8" s="29" t="s">
        <v>219</v>
      </c>
      <c r="D8" s="29"/>
      <c r="E8" s="29"/>
      <c r="F8" s="29"/>
    </row>
    <row r="9" spans="2:6" x14ac:dyDescent="0.25">
      <c r="B9" s="2" t="s">
        <v>224</v>
      </c>
      <c r="C9" s="26" t="s">
        <v>219</v>
      </c>
      <c r="D9" s="27"/>
      <c r="E9" s="27"/>
      <c r="F9" s="28"/>
    </row>
    <row r="10" spans="2:6" x14ac:dyDescent="0.25">
      <c r="B10" s="12"/>
      <c r="C10" s="13"/>
      <c r="D10" s="13"/>
      <c r="E10" s="14"/>
    </row>
    <row r="11" spans="2:6" ht="65.25" customHeight="1" x14ac:dyDescent="0.25">
      <c r="B11" s="12"/>
      <c r="C11" s="17" t="s">
        <v>250</v>
      </c>
      <c r="D11" s="13"/>
      <c r="E11" s="14"/>
    </row>
    <row r="12" spans="2:6" ht="47.25" x14ac:dyDescent="0.25">
      <c r="B12" s="9" t="s">
        <v>204</v>
      </c>
      <c r="C12" s="10" t="s">
        <v>205</v>
      </c>
      <c r="D12" s="11" t="s">
        <v>225</v>
      </c>
      <c r="E12" s="10" t="s">
        <v>227</v>
      </c>
      <c r="F12" s="10" t="s">
        <v>226</v>
      </c>
    </row>
    <row r="13" spans="2:6" ht="15.75" x14ac:dyDescent="0.25">
      <c r="B13" s="5" t="s">
        <v>206</v>
      </c>
      <c r="C13" s="6" t="s">
        <v>207</v>
      </c>
      <c r="D13" s="7">
        <v>0</v>
      </c>
      <c r="E13" s="8">
        <v>5</v>
      </c>
      <c r="F13" s="8">
        <f>SUM(D13*E13)</f>
        <v>0</v>
      </c>
    </row>
    <row r="14" spans="2:6" ht="15.75" x14ac:dyDescent="0.25">
      <c r="B14" s="5" t="s">
        <v>0</v>
      </c>
      <c r="C14" s="6" t="s">
        <v>1</v>
      </c>
      <c r="D14" s="7">
        <v>0</v>
      </c>
      <c r="E14" s="8">
        <v>5</v>
      </c>
      <c r="F14" s="8">
        <f t="shared" ref="F14:F77" si="0">SUM(D14*E14)</f>
        <v>0</v>
      </c>
    </row>
    <row r="15" spans="2:6" ht="15.75" x14ac:dyDescent="0.25">
      <c r="B15" s="5" t="s">
        <v>2</v>
      </c>
      <c r="C15" s="6" t="s">
        <v>3</v>
      </c>
      <c r="D15" s="7">
        <v>0</v>
      </c>
      <c r="E15" s="8">
        <v>10</v>
      </c>
      <c r="F15" s="8">
        <f t="shared" si="0"/>
        <v>0</v>
      </c>
    </row>
    <row r="16" spans="2:6" ht="15.75" x14ac:dyDescent="0.25">
      <c r="B16" s="5" t="s">
        <v>4</v>
      </c>
      <c r="C16" s="6" t="s">
        <v>5</v>
      </c>
      <c r="D16" s="7">
        <v>0</v>
      </c>
      <c r="E16" s="8">
        <v>42</v>
      </c>
      <c r="F16" s="8">
        <f t="shared" si="0"/>
        <v>0</v>
      </c>
    </row>
    <row r="17" spans="2:6" ht="15.75" x14ac:dyDescent="0.25">
      <c r="B17" s="5" t="s">
        <v>6</v>
      </c>
      <c r="C17" s="6" t="s">
        <v>7</v>
      </c>
      <c r="D17" s="7">
        <v>0</v>
      </c>
      <c r="E17" s="8">
        <v>21</v>
      </c>
      <c r="F17" s="8">
        <f t="shared" si="0"/>
        <v>0</v>
      </c>
    </row>
    <row r="18" spans="2:6" ht="15.75" x14ac:dyDescent="0.25">
      <c r="B18" s="5" t="s">
        <v>8</v>
      </c>
      <c r="C18" s="6" t="s">
        <v>9</v>
      </c>
      <c r="D18" s="7">
        <v>0</v>
      </c>
      <c r="E18" s="8">
        <v>170</v>
      </c>
      <c r="F18" s="8">
        <f t="shared" si="0"/>
        <v>0</v>
      </c>
    </row>
    <row r="19" spans="2:6" ht="15.75" x14ac:dyDescent="0.25">
      <c r="B19" s="5" t="s">
        <v>10</v>
      </c>
      <c r="C19" s="6" t="s">
        <v>11</v>
      </c>
      <c r="D19" s="7">
        <v>0</v>
      </c>
      <c r="E19" s="8">
        <v>10</v>
      </c>
      <c r="F19" s="8">
        <f t="shared" si="0"/>
        <v>0</v>
      </c>
    </row>
    <row r="20" spans="2:6" ht="15.75" x14ac:dyDescent="0.25">
      <c r="B20" s="5" t="s">
        <v>12</v>
      </c>
      <c r="C20" s="6" t="s">
        <v>13</v>
      </c>
      <c r="D20" s="7">
        <v>0</v>
      </c>
      <c r="E20" s="8">
        <v>5</v>
      </c>
      <c r="F20" s="8">
        <f t="shared" si="0"/>
        <v>0</v>
      </c>
    </row>
    <row r="21" spans="2:6" ht="15.75" x14ac:dyDescent="0.25">
      <c r="B21" s="5" t="s">
        <v>14</v>
      </c>
      <c r="C21" s="6" t="s">
        <v>236</v>
      </c>
      <c r="D21" s="7">
        <v>0</v>
      </c>
      <c r="E21" s="8">
        <v>5</v>
      </c>
      <c r="F21" s="8">
        <f t="shared" si="0"/>
        <v>0</v>
      </c>
    </row>
    <row r="22" spans="2:6" ht="15.75" x14ac:dyDescent="0.25">
      <c r="B22" s="5" t="s">
        <v>15</v>
      </c>
      <c r="C22" s="6" t="s">
        <v>16</v>
      </c>
      <c r="D22" s="7">
        <v>0</v>
      </c>
      <c r="E22" s="8">
        <v>5</v>
      </c>
      <c r="F22" s="8">
        <f t="shared" si="0"/>
        <v>0</v>
      </c>
    </row>
    <row r="23" spans="2:6" ht="15.75" x14ac:dyDescent="0.25">
      <c r="B23" s="5" t="s">
        <v>17</v>
      </c>
      <c r="C23" s="6" t="s">
        <v>18</v>
      </c>
      <c r="D23" s="7">
        <v>0</v>
      </c>
      <c r="E23" s="8">
        <v>5</v>
      </c>
      <c r="F23" s="8">
        <f t="shared" si="0"/>
        <v>0</v>
      </c>
    </row>
    <row r="24" spans="2:6" ht="15.75" x14ac:dyDescent="0.25">
      <c r="B24" s="5" t="s">
        <v>19</v>
      </c>
      <c r="C24" s="6" t="s">
        <v>20</v>
      </c>
      <c r="D24" s="7">
        <v>0</v>
      </c>
      <c r="E24" s="8">
        <v>10</v>
      </c>
      <c r="F24" s="8">
        <f t="shared" si="0"/>
        <v>0</v>
      </c>
    </row>
    <row r="25" spans="2:6" ht="15.75" x14ac:dyDescent="0.25">
      <c r="B25" s="5" t="s">
        <v>21</v>
      </c>
      <c r="C25" s="6" t="s">
        <v>235</v>
      </c>
      <c r="D25" s="7">
        <v>0</v>
      </c>
      <c r="E25" s="8">
        <v>10</v>
      </c>
      <c r="F25" s="8">
        <f t="shared" si="0"/>
        <v>0</v>
      </c>
    </row>
    <row r="26" spans="2:6" ht="15.75" x14ac:dyDescent="0.25">
      <c r="B26" s="5" t="s">
        <v>22</v>
      </c>
      <c r="C26" s="6" t="s">
        <v>23</v>
      </c>
      <c r="D26" s="7">
        <v>0</v>
      </c>
      <c r="E26" s="8">
        <v>5</v>
      </c>
      <c r="F26" s="8">
        <f t="shared" si="0"/>
        <v>0</v>
      </c>
    </row>
    <row r="27" spans="2:6" ht="15.75" x14ac:dyDescent="0.25">
      <c r="B27" s="5" t="s">
        <v>24</v>
      </c>
      <c r="C27" s="6" t="s">
        <v>25</v>
      </c>
      <c r="D27" s="7">
        <v>0</v>
      </c>
      <c r="E27" s="8">
        <v>21</v>
      </c>
      <c r="F27" s="8">
        <f t="shared" si="0"/>
        <v>0</v>
      </c>
    </row>
    <row r="28" spans="2:6" ht="15.75" x14ac:dyDescent="0.25">
      <c r="B28" s="5" t="s">
        <v>26</v>
      </c>
      <c r="C28" s="6" t="s">
        <v>27</v>
      </c>
      <c r="D28" s="7">
        <v>0</v>
      </c>
      <c r="E28" s="8">
        <v>5</v>
      </c>
      <c r="F28" s="8">
        <f t="shared" si="0"/>
        <v>0</v>
      </c>
    </row>
    <row r="29" spans="2:6" ht="15.75" x14ac:dyDescent="0.25">
      <c r="B29" s="5" t="s">
        <v>28</v>
      </c>
      <c r="C29" s="6" t="s">
        <v>29</v>
      </c>
      <c r="D29" s="7">
        <v>0</v>
      </c>
      <c r="E29" s="8">
        <v>16</v>
      </c>
      <c r="F29" s="8">
        <f t="shared" si="0"/>
        <v>0</v>
      </c>
    </row>
    <row r="30" spans="2:6" ht="15.75" x14ac:dyDescent="0.25">
      <c r="B30" s="5" t="s">
        <v>30</v>
      </c>
      <c r="C30" s="6" t="s">
        <v>31</v>
      </c>
      <c r="D30" s="7">
        <v>0</v>
      </c>
      <c r="E30" s="8">
        <v>5</v>
      </c>
      <c r="F30" s="8">
        <f t="shared" si="0"/>
        <v>0</v>
      </c>
    </row>
    <row r="31" spans="2:6" ht="15.75" x14ac:dyDescent="0.25">
      <c r="B31" s="5" t="s">
        <v>32</v>
      </c>
      <c r="C31" s="6" t="s">
        <v>33</v>
      </c>
      <c r="D31" s="7">
        <v>0</v>
      </c>
      <c r="E31" s="8">
        <v>5</v>
      </c>
      <c r="F31" s="8">
        <f t="shared" si="0"/>
        <v>0</v>
      </c>
    </row>
    <row r="32" spans="2:6" ht="15.75" x14ac:dyDescent="0.25">
      <c r="B32" s="5" t="s">
        <v>34</v>
      </c>
      <c r="C32" s="6" t="s">
        <v>35</v>
      </c>
      <c r="D32" s="7">
        <v>0</v>
      </c>
      <c r="E32" s="8">
        <v>5</v>
      </c>
      <c r="F32" s="8">
        <f t="shared" si="0"/>
        <v>0</v>
      </c>
    </row>
    <row r="33" spans="2:6" ht="15.75" x14ac:dyDescent="0.25">
      <c r="B33" s="5" t="s">
        <v>36</v>
      </c>
      <c r="C33" s="6" t="s">
        <v>37</v>
      </c>
      <c r="D33" s="7">
        <v>0</v>
      </c>
      <c r="E33" s="8">
        <v>10</v>
      </c>
      <c r="F33" s="8">
        <f t="shared" si="0"/>
        <v>0</v>
      </c>
    </row>
    <row r="34" spans="2:6" ht="15.75" x14ac:dyDescent="0.25">
      <c r="B34" s="5" t="s">
        <v>38</v>
      </c>
      <c r="C34" s="6" t="s">
        <v>237</v>
      </c>
      <c r="D34" s="7">
        <v>0</v>
      </c>
      <c r="E34" s="8">
        <v>106</v>
      </c>
      <c r="F34" s="8">
        <f t="shared" si="0"/>
        <v>0</v>
      </c>
    </row>
    <row r="35" spans="2:6" ht="15.75" x14ac:dyDescent="0.25">
      <c r="B35" s="5" t="s">
        <v>39</v>
      </c>
      <c r="C35" s="6" t="s">
        <v>238</v>
      </c>
      <c r="D35" s="7">
        <v>0</v>
      </c>
      <c r="E35" s="8">
        <v>106</v>
      </c>
      <c r="F35" s="8">
        <f t="shared" si="0"/>
        <v>0</v>
      </c>
    </row>
    <row r="36" spans="2:6" ht="15.75" x14ac:dyDescent="0.25">
      <c r="B36" s="5" t="s">
        <v>40</v>
      </c>
      <c r="C36" s="6" t="s">
        <v>41</v>
      </c>
      <c r="D36" s="7">
        <v>0</v>
      </c>
      <c r="E36" s="8">
        <v>42</v>
      </c>
      <c r="F36" s="8">
        <f t="shared" si="0"/>
        <v>0</v>
      </c>
    </row>
    <row r="37" spans="2:6" ht="15.75" x14ac:dyDescent="0.25">
      <c r="B37" s="5" t="s">
        <v>42</v>
      </c>
      <c r="C37" s="6" t="s">
        <v>43</v>
      </c>
      <c r="D37" s="7">
        <v>0</v>
      </c>
      <c r="E37" s="8">
        <v>10</v>
      </c>
      <c r="F37" s="8">
        <f t="shared" si="0"/>
        <v>0</v>
      </c>
    </row>
    <row r="38" spans="2:6" ht="15.75" x14ac:dyDescent="0.25">
      <c r="B38" s="5" t="s">
        <v>44</v>
      </c>
      <c r="C38" s="6" t="s">
        <v>45</v>
      </c>
      <c r="D38" s="7">
        <v>0</v>
      </c>
      <c r="E38" s="8">
        <v>16</v>
      </c>
      <c r="F38" s="8">
        <f t="shared" si="0"/>
        <v>0</v>
      </c>
    </row>
    <row r="39" spans="2:6" ht="15.75" x14ac:dyDescent="0.25">
      <c r="B39" s="5" t="s">
        <v>46</v>
      </c>
      <c r="C39" s="6" t="s">
        <v>45</v>
      </c>
      <c r="D39" s="7">
        <v>0</v>
      </c>
      <c r="E39" s="8">
        <v>16</v>
      </c>
      <c r="F39" s="8">
        <f t="shared" si="0"/>
        <v>0</v>
      </c>
    </row>
    <row r="40" spans="2:6" ht="15.75" x14ac:dyDescent="0.25">
      <c r="B40" s="5" t="s">
        <v>47</v>
      </c>
      <c r="C40" s="6" t="s">
        <v>45</v>
      </c>
      <c r="D40" s="7">
        <v>0</v>
      </c>
      <c r="E40" s="8">
        <v>5</v>
      </c>
      <c r="F40" s="8">
        <f t="shared" si="0"/>
        <v>0</v>
      </c>
    </row>
    <row r="41" spans="2:6" ht="15.75" x14ac:dyDescent="0.25">
      <c r="B41" s="5" t="s">
        <v>48</v>
      </c>
      <c r="C41" s="6" t="s">
        <v>49</v>
      </c>
      <c r="D41" s="7">
        <v>0</v>
      </c>
      <c r="E41" s="8">
        <v>5</v>
      </c>
      <c r="F41" s="8">
        <f t="shared" si="0"/>
        <v>0</v>
      </c>
    </row>
    <row r="42" spans="2:6" ht="15.75" x14ac:dyDescent="0.25">
      <c r="B42" s="5" t="s">
        <v>50</v>
      </c>
      <c r="C42" s="6" t="s">
        <v>51</v>
      </c>
      <c r="D42" s="7">
        <v>0</v>
      </c>
      <c r="E42" s="8">
        <v>10</v>
      </c>
      <c r="F42" s="8">
        <f t="shared" si="0"/>
        <v>0</v>
      </c>
    </row>
    <row r="43" spans="2:6" ht="15.75" x14ac:dyDescent="0.25">
      <c r="B43" s="5" t="s">
        <v>52</v>
      </c>
      <c r="C43" s="6" t="s">
        <v>53</v>
      </c>
      <c r="D43" s="7">
        <v>0</v>
      </c>
      <c r="E43" s="8">
        <v>10</v>
      </c>
      <c r="F43" s="8">
        <f t="shared" si="0"/>
        <v>0</v>
      </c>
    </row>
    <row r="44" spans="2:6" ht="15.75" x14ac:dyDescent="0.25">
      <c r="B44" s="5" t="s">
        <v>54</v>
      </c>
      <c r="C44" s="6" t="s">
        <v>55</v>
      </c>
      <c r="D44" s="7">
        <v>0</v>
      </c>
      <c r="E44" s="8">
        <v>5</v>
      </c>
      <c r="F44" s="8">
        <f t="shared" si="0"/>
        <v>0</v>
      </c>
    </row>
    <row r="45" spans="2:6" ht="15.75" x14ac:dyDescent="0.25">
      <c r="B45" s="5" t="s">
        <v>56</v>
      </c>
      <c r="C45" s="6" t="s">
        <v>239</v>
      </c>
      <c r="D45" s="7">
        <v>0</v>
      </c>
      <c r="E45" s="8">
        <v>5</v>
      </c>
      <c r="F45" s="8">
        <f t="shared" si="0"/>
        <v>0</v>
      </c>
    </row>
    <row r="46" spans="2:6" ht="15.75" x14ac:dyDescent="0.25">
      <c r="B46" s="5" t="s">
        <v>57</v>
      </c>
      <c r="C46" s="6" t="s">
        <v>58</v>
      </c>
      <c r="D46" s="7">
        <v>0</v>
      </c>
      <c r="E46" s="8">
        <v>5</v>
      </c>
      <c r="F46" s="8">
        <f t="shared" si="0"/>
        <v>0</v>
      </c>
    </row>
    <row r="47" spans="2:6" ht="15.75" x14ac:dyDescent="0.25">
      <c r="B47" s="5" t="s">
        <v>59</v>
      </c>
      <c r="C47" s="6" t="s">
        <v>60</v>
      </c>
      <c r="D47" s="7">
        <v>0</v>
      </c>
      <c r="E47" s="8">
        <v>5</v>
      </c>
      <c r="F47" s="8">
        <f t="shared" si="0"/>
        <v>0</v>
      </c>
    </row>
    <row r="48" spans="2:6" ht="15.75" x14ac:dyDescent="0.25">
      <c r="B48" s="5" t="s">
        <v>61</v>
      </c>
      <c r="C48" s="6" t="s">
        <v>62</v>
      </c>
      <c r="D48" s="7">
        <v>0</v>
      </c>
      <c r="E48" s="8">
        <v>85</v>
      </c>
      <c r="F48" s="8">
        <f t="shared" si="0"/>
        <v>0</v>
      </c>
    </row>
    <row r="49" spans="2:6" ht="15.75" x14ac:dyDescent="0.25">
      <c r="B49" s="5" t="s">
        <v>63</v>
      </c>
      <c r="C49" s="6" t="s">
        <v>64</v>
      </c>
      <c r="D49" s="7">
        <v>0</v>
      </c>
      <c r="E49" s="8">
        <v>5</v>
      </c>
      <c r="F49" s="8">
        <f t="shared" si="0"/>
        <v>0</v>
      </c>
    </row>
    <row r="50" spans="2:6" ht="15.75" x14ac:dyDescent="0.25">
      <c r="B50" s="5" t="s">
        <v>65</v>
      </c>
      <c r="C50" s="6" t="s">
        <v>214</v>
      </c>
      <c r="D50" s="7">
        <v>0</v>
      </c>
      <c r="E50" s="8">
        <v>21</v>
      </c>
      <c r="F50" s="8">
        <f t="shared" si="0"/>
        <v>0</v>
      </c>
    </row>
    <row r="51" spans="2:6" ht="15.75" x14ac:dyDescent="0.25">
      <c r="B51" s="5" t="s">
        <v>66</v>
      </c>
      <c r="C51" s="6" t="s">
        <v>215</v>
      </c>
      <c r="D51" s="7">
        <v>0</v>
      </c>
      <c r="E51" s="8">
        <v>10</v>
      </c>
      <c r="F51" s="8">
        <f t="shared" si="0"/>
        <v>0</v>
      </c>
    </row>
    <row r="52" spans="2:6" ht="15.75" x14ac:dyDescent="0.25">
      <c r="B52" s="5" t="s">
        <v>67</v>
      </c>
      <c r="C52" s="6" t="s">
        <v>68</v>
      </c>
      <c r="D52" s="7">
        <v>0</v>
      </c>
      <c r="E52" s="8">
        <v>21</v>
      </c>
      <c r="F52" s="8">
        <f t="shared" si="0"/>
        <v>0</v>
      </c>
    </row>
    <row r="53" spans="2:6" ht="15.75" x14ac:dyDescent="0.25">
      <c r="B53" s="5" t="s">
        <v>69</v>
      </c>
      <c r="C53" s="6" t="s">
        <v>71</v>
      </c>
      <c r="D53" s="7">
        <v>0</v>
      </c>
      <c r="E53" s="8">
        <v>5</v>
      </c>
      <c r="F53" s="8">
        <f t="shared" si="0"/>
        <v>0</v>
      </c>
    </row>
    <row r="54" spans="2:6" ht="15.75" x14ac:dyDescent="0.25">
      <c r="B54" s="5" t="s">
        <v>70</v>
      </c>
      <c r="C54" s="6" t="s">
        <v>71</v>
      </c>
      <c r="D54" s="7">
        <v>0</v>
      </c>
      <c r="E54" s="8">
        <v>5</v>
      </c>
      <c r="F54" s="8">
        <f t="shared" si="0"/>
        <v>0</v>
      </c>
    </row>
    <row r="55" spans="2:6" ht="15.75" x14ac:dyDescent="0.25">
      <c r="B55" s="5" t="s">
        <v>72</v>
      </c>
      <c r="C55" s="6" t="s">
        <v>73</v>
      </c>
      <c r="D55" s="7">
        <v>0</v>
      </c>
      <c r="E55" s="8">
        <v>5</v>
      </c>
      <c r="F55" s="8">
        <f t="shared" si="0"/>
        <v>0</v>
      </c>
    </row>
    <row r="56" spans="2:6" ht="15.75" x14ac:dyDescent="0.25">
      <c r="B56" s="5" t="s">
        <v>74</v>
      </c>
      <c r="C56" s="6" t="s">
        <v>75</v>
      </c>
      <c r="D56" s="7">
        <v>0</v>
      </c>
      <c r="E56" s="8">
        <v>10</v>
      </c>
      <c r="F56" s="8">
        <f t="shared" si="0"/>
        <v>0</v>
      </c>
    </row>
    <row r="57" spans="2:6" ht="15.75" x14ac:dyDescent="0.25">
      <c r="B57" s="5" t="s">
        <v>76</v>
      </c>
      <c r="C57" s="6" t="s">
        <v>77</v>
      </c>
      <c r="D57" s="7">
        <v>0</v>
      </c>
      <c r="E57" s="8">
        <v>10</v>
      </c>
      <c r="F57" s="8">
        <f t="shared" si="0"/>
        <v>0</v>
      </c>
    </row>
    <row r="58" spans="2:6" ht="15.75" x14ac:dyDescent="0.25">
      <c r="B58" s="5" t="s">
        <v>78</v>
      </c>
      <c r="C58" s="6" t="s">
        <v>79</v>
      </c>
      <c r="D58" s="7">
        <v>0</v>
      </c>
      <c r="E58" s="8">
        <v>5</v>
      </c>
      <c r="F58" s="8">
        <f t="shared" si="0"/>
        <v>0</v>
      </c>
    </row>
    <row r="59" spans="2:6" ht="15.75" x14ac:dyDescent="0.25">
      <c r="B59" s="5" t="s">
        <v>80</v>
      </c>
      <c r="C59" s="6" t="s">
        <v>81</v>
      </c>
      <c r="D59" s="7">
        <v>0</v>
      </c>
      <c r="E59" s="8">
        <v>10</v>
      </c>
      <c r="F59" s="8">
        <f t="shared" si="0"/>
        <v>0</v>
      </c>
    </row>
    <row r="60" spans="2:6" ht="15.75" x14ac:dyDescent="0.25">
      <c r="B60" s="5" t="s">
        <v>82</v>
      </c>
      <c r="C60" s="6" t="s">
        <v>83</v>
      </c>
      <c r="D60" s="7">
        <v>0</v>
      </c>
      <c r="E60" s="8">
        <v>5</v>
      </c>
      <c r="F60" s="8">
        <f t="shared" si="0"/>
        <v>0</v>
      </c>
    </row>
    <row r="61" spans="2:6" ht="15.75" x14ac:dyDescent="0.25">
      <c r="B61" s="5" t="s">
        <v>84</v>
      </c>
      <c r="C61" s="6" t="s">
        <v>85</v>
      </c>
      <c r="D61" s="7">
        <v>0</v>
      </c>
      <c r="E61" s="8">
        <v>5</v>
      </c>
      <c r="F61" s="8">
        <f t="shared" si="0"/>
        <v>0</v>
      </c>
    </row>
    <row r="62" spans="2:6" ht="15.75" x14ac:dyDescent="0.25">
      <c r="B62" s="5" t="s">
        <v>86</v>
      </c>
      <c r="C62" s="6" t="s">
        <v>87</v>
      </c>
      <c r="D62" s="7">
        <v>0</v>
      </c>
      <c r="E62" s="8">
        <v>5</v>
      </c>
      <c r="F62" s="8">
        <f t="shared" si="0"/>
        <v>0</v>
      </c>
    </row>
    <row r="63" spans="2:6" ht="15.75" x14ac:dyDescent="0.25">
      <c r="B63" s="5" t="s">
        <v>88</v>
      </c>
      <c r="C63" s="6" t="s">
        <v>89</v>
      </c>
      <c r="D63" s="7">
        <v>0</v>
      </c>
      <c r="E63" s="8">
        <v>10</v>
      </c>
      <c r="F63" s="8">
        <f t="shared" si="0"/>
        <v>0</v>
      </c>
    </row>
    <row r="64" spans="2:6" ht="15.75" x14ac:dyDescent="0.25">
      <c r="B64" s="5" t="s">
        <v>90</v>
      </c>
      <c r="C64" s="6" t="s">
        <v>240</v>
      </c>
      <c r="D64" s="7">
        <v>0</v>
      </c>
      <c r="E64" s="8">
        <v>5</v>
      </c>
      <c r="F64" s="8">
        <f t="shared" si="0"/>
        <v>0</v>
      </c>
    </row>
    <row r="65" spans="2:6" ht="15.75" x14ac:dyDescent="0.25">
      <c r="B65" s="5" t="s">
        <v>91</v>
      </c>
      <c r="C65" s="6" t="s">
        <v>92</v>
      </c>
      <c r="D65" s="7">
        <v>0</v>
      </c>
      <c r="E65" s="8">
        <v>5</v>
      </c>
      <c r="F65" s="8">
        <f t="shared" si="0"/>
        <v>0</v>
      </c>
    </row>
    <row r="66" spans="2:6" ht="15.75" x14ac:dyDescent="0.25">
      <c r="B66" s="5" t="s">
        <v>93</v>
      </c>
      <c r="C66" s="6" t="s">
        <v>94</v>
      </c>
      <c r="D66" s="7">
        <v>0</v>
      </c>
      <c r="E66" s="8">
        <v>160</v>
      </c>
      <c r="F66" s="8">
        <f t="shared" si="0"/>
        <v>0</v>
      </c>
    </row>
    <row r="67" spans="2:6" ht="15.75" x14ac:dyDescent="0.25">
      <c r="B67" s="5" t="s">
        <v>95</v>
      </c>
      <c r="C67" s="6" t="s">
        <v>96</v>
      </c>
      <c r="D67" s="7">
        <v>0</v>
      </c>
      <c r="E67" s="8">
        <v>53</v>
      </c>
      <c r="F67" s="8">
        <f t="shared" si="0"/>
        <v>0</v>
      </c>
    </row>
    <row r="68" spans="2:6" ht="15.75" x14ac:dyDescent="0.25">
      <c r="B68" s="5" t="s">
        <v>97</v>
      </c>
      <c r="C68" s="6" t="s">
        <v>98</v>
      </c>
      <c r="D68" s="7">
        <v>0</v>
      </c>
      <c r="E68" s="8">
        <v>53</v>
      </c>
      <c r="F68" s="8">
        <f t="shared" si="0"/>
        <v>0</v>
      </c>
    </row>
    <row r="69" spans="2:6" ht="15.75" x14ac:dyDescent="0.25">
      <c r="B69" s="5" t="s">
        <v>99</v>
      </c>
      <c r="C69" s="6" t="s">
        <v>100</v>
      </c>
      <c r="D69" s="7">
        <v>0</v>
      </c>
      <c r="E69" s="8">
        <v>26</v>
      </c>
      <c r="F69" s="8">
        <f t="shared" si="0"/>
        <v>0</v>
      </c>
    </row>
    <row r="70" spans="2:6" ht="15.75" x14ac:dyDescent="0.25">
      <c r="B70" s="5" t="s">
        <v>101</v>
      </c>
      <c r="C70" s="6" t="s">
        <v>247</v>
      </c>
      <c r="D70" s="7">
        <v>0</v>
      </c>
      <c r="E70" s="8">
        <v>5</v>
      </c>
      <c r="F70" s="8">
        <f t="shared" si="0"/>
        <v>0</v>
      </c>
    </row>
    <row r="71" spans="2:6" ht="15.75" x14ac:dyDescent="0.25">
      <c r="B71" s="5" t="s">
        <v>102</v>
      </c>
      <c r="C71" s="6" t="s">
        <v>103</v>
      </c>
      <c r="D71" s="7">
        <v>0</v>
      </c>
      <c r="E71" s="8">
        <v>21</v>
      </c>
      <c r="F71" s="8">
        <f t="shared" si="0"/>
        <v>0</v>
      </c>
    </row>
    <row r="72" spans="2:6" ht="15.75" x14ac:dyDescent="0.25">
      <c r="B72" s="5" t="s">
        <v>104</v>
      </c>
      <c r="C72" s="6" t="s">
        <v>105</v>
      </c>
      <c r="D72" s="7">
        <v>0</v>
      </c>
      <c r="E72" s="8">
        <v>10</v>
      </c>
      <c r="F72" s="8">
        <f t="shared" si="0"/>
        <v>0</v>
      </c>
    </row>
    <row r="73" spans="2:6" ht="15.75" x14ac:dyDescent="0.25">
      <c r="B73" s="5" t="s">
        <v>106</v>
      </c>
      <c r="C73" s="6" t="s">
        <v>107</v>
      </c>
      <c r="D73" s="7">
        <v>0</v>
      </c>
      <c r="E73" s="8">
        <v>48</v>
      </c>
      <c r="F73" s="8">
        <f t="shared" si="0"/>
        <v>0</v>
      </c>
    </row>
    <row r="74" spans="2:6" ht="15.75" x14ac:dyDescent="0.25">
      <c r="B74" s="5" t="s">
        <v>108</v>
      </c>
      <c r="C74" s="6" t="s">
        <v>109</v>
      </c>
      <c r="D74" s="7">
        <v>0</v>
      </c>
      <c r="E74" s="8">
        <v>5</v>
      </c>
      <c r="F74" s="8">
        <f t="shared" si="0"/>
        <v>0</v>
      </c>
    </row>
    <row r="75" spans="2:6" ht="15.75" x14ac:dyDescent="0.25">
      <c r="B75" s="5" t="s">
        <v>110</v>
      </c>
      <c r="C75" s="6" t="s">
        <v>248</v>
      </c>
      <c r="D75" s="7">
        <v>0</v>
      </c>
      <c r="E75" s="8">
        <v>5</v>
      </c>
      <c r="F75" s="8">
        <f t="shared" si="0"/>
        <v>0</v>
      </c>
    </row>
    <row r="76" spans="2:6" ht="15.75" x14ac:dyDescent="0.25">
      <c r="B76" s="5" t="s">
        <v>111</v>
      </c>
      <c r="C76" s="6" t="s">
        <v>112</v>
      </c>
      <c r="D76" s="7">
        <v>0</v>
      </c>
      <c r="E76" s="8">
        <v>5</v>
      </c>
      <c r="F76" s="8">
        <f t="shared" si="0"/>
        <v>0</v>
      </c>
    </row>
    <row r="77" spans="2:6" ht="15.75" x14ac:dyDescent="0.25">
      <c r="B77" s="5" t="s">
        <v>113</v>
      </c>
      <c r="C77" s="6" t="s">
        <v>114</v>
      </c>
      <c r="D77" s="7">
        <v>0</v>
      </c>
      <c r="E77" s="8">
        <v>16</v>
      </c>
      <c r="F77" s="8">
        <f t="shared" si="0"/>
        <v>0</v>
      </c>
    </row>
    <row r="78" spans="2:6" ht="15.75" x14ac:dyDescent="0.25">
      <c r="B78" s="5" t="s">
        <v>115</v>
      </c>
      <c r="C78" s="6" t="s">
        <v>116</v>
      </c>
      <c r="D78" s="7">
        <v>0</v>
      </c>
      <c r="E78" s="8">
        <v>10</v>
      </c>
      <c r="F78" s="8">
        <f t="shared" ref="F78:F130" si="1">SUM(D78*E78)</f>
        <v>0</v>
      </c>
    </row>
    <row r="79" spans="2:6" ht="15.75" x14ac:dyDescent="0.25">
      <c r="B79" s="5" t="s">
        <v>117</v>
      </c>
      <c r="C79" s="6" t="s">
        <v>118</v>
      </c>
      <c r="D79" s="7">
        <v>0</v>
      </c>
      <c r="E79" s="8">
        <v>32</v>
      </c>
      <c r="F79" s="8">
        <f t="shared" si="1"/>
        <v>0</v>
      </c>
    </row>
    <row r="80" spans="2:6" ht="15.75" x14ac:dyDescent="0.25">
      <c r="B80" s="5" t="s">
        <v>119</v>
      </c>
      <c r="C80" s="6" t="s">
        <v>120</v>
      </c>
      <c r="D80" s="7">
        <v>0</v>
      </c>
      <c r="E80" s="8">
        <v>5</v>
      </c>
      <c r="F80" s="8">
        <f t="shared" si="1"/>
        <v>0</v>
      </c>
    </row>
    <row r="81" spans="2:6" ht="15.75" x14ac:dyDescent="0.25">
      <c r="B81" s="5" t="s">
        <v>121</v>
      </c>
      <c r="C81" s="6" t="s">
        <v>245</v>
      </c>
      <c r="D81" s="7">
        <v>0</v>
      </c>
      <c r="E81" s="8">
        <v>10</v>
      </c>
      <c r="F81" s="8">
        <f t="shared" si="1"/>
        <v>0</v>
      </c>
    </row>
    <row r="82" spans="2:6" ht="15.75" x14ac:dyDescent="0.25">
      <c r="B82" s="5" t="s">
        <v>122</v>
      </c>
      <c r="C82" s="6" t="s">
        <v>123</v>
      </c>
      <c r="D82" s="7">
        <v>0</v>
      </c>
      <c r="E82" s="8">
        <v>10</v>
      </c>
      <c r="F82" s="8">
        <f t="shared" si="1"/>
        <v>0</v>
      </c>
    </row>
    <row r="83" spans="2:6" ht="15.75" x14ac:dyDescent="0.25">
      <c r="B83" s="5" t="s">
        <v>124</v>
      </c>
      <c r="C83" s="6" t="s">
        <v>125</v>
      </c>
      <c r="D83" s="7">
        <v>0</v>
      </c>
      <c r="E83" s="8">
        <v>21</v>
      </c>
      <c r="F83" s="8">
        <f t="shared" si="1"/>
        <v>0</v>
      </c>
    </row>
    <row r="84" spans="2:6" ht="15.75" x14ac:dyDescent="0.25">
      <c r="B84" s="5" t="s">
        <v>126</v>
      </c>
      <c r="C84" s="6" t="s">
        <v>127</v>
      </c>
      <c r="D84" s="7">
        <v>0</v>
      </c>
      <c r="E84" s="8">
        <v>5</v>
      </c>
      <c r="F84" s="8">
        <f t="shared" si="1"/>
        <v>0</v>
      </c>
    </row>
    <row r="85" spans="2:6" ht="15.75" x14ac:dyDescent="0.25">
      <c r="B85" s="5" t="s">
        <v>128</v>
      </c>
      <c r="C85" s="6" t="s">
        <v>129</v>
      </c>
      <c r="D85" s="7">
        <v>0</v>
      </c>
      <c r="E85" s="8">
        <v>10</v>
      </c>
      <c r="F85" s="8">
        <f t="shared" si="1"/>
        <v>0</v>
      </c>
    </row>
    <row r="86" spans="2:6" ht="15.75" x14ac:dyDescent="0.25">
      <c r="B86" s="5" t="s">
        <v>130</v>
      </c>
      <c r="C86" s="6" t="s">
        <v>246</v>
      </c>
      <c r="D86" s="7">
        <v>0</v>
      </c>
      <c r="E86" s="8">
        <v>10</v>
      </c>
      <c r="F86" s="8">
        <f t="shared" si="1"/>
        <v>0</v>
      </c>
    </row>
    <row r="87" spans="2:6" ht="15.75" x14ac:dyDescent="0.25">
      <c r="B87" s="5" t="s">
        <v>131</v>
      </c>
      <c r="C87" s="6" t="s">
        <v>132</v>
      </c>
      <c r="D87" s="7">
        <v>0</v>
      </c>
      <c r="E87" s="8">
        <v>85</v>
      </c>
      <c r="F87" s="8">
        <f t="shared" si="1"/>
        <v>0</v>
      </c>
    </row>
    <row r="88" spans="2:6" ht="15.75" x14ac:dyDescent="0.25">
      <c r="B88" s="5" t="s">
        <v>133</v>
      </c>
      <c r="C88" s="6" t="s">
        <v>134</v>
      </c>
      <c r="D88" s="7">
        <v>0</v>
      </c>
      <c r="E88" s="8">
        <v>10</v>
      </c>
      <c r="F88" s="8">
        <f t="shared" si="1"/>
        <v>0</v>
      </c>
    </row>
    <row r="89" spans="2:6" ht="15.75" x14ac:dyDescent="0.25">
      <c r="B89" s="5" t="s">
        <v>135</v>
      </c>
      <c r="C89" s="6" t="s">
        <v>136</v>
      </c>
      <c r="D89" s="7">
        <v>0</v>
      </c>
      <c r="E89" s="8">
        <v>5</v>
      </c>
      <c r="F89" s="8">
        <f t="shared" si="1"/>
        <v>0</v>
      </c>
    </row>
    <row r="90" spans="2:6" ht="15.75" x14ac:dyDescent="0.25">
      <c r="B90" s="5" t="s">
        <v>137</v>
      </c>
      <c r="C90" s="6" t="s">
        <v>138</v>
      </c>
      <c r="D90" s="7">
        <v>0</v>
      </c>
      <c r="E90" s="8">
        <v>5</v>
      </c>
      <c r="F90" s="8">
        <f t="shared" si="1"/>
        <v>0</v>
      </c>
    </row>
    <row r="91" spans="2:6" ht="15.75" x14ac:dyDescent="0.25">
      <c r="B91" s="5" t="s">
        <v>139</v>
      </c>
      <c r="C91" s="6" t="s">
        <v>140</v>
      </c>
      <c r="D91" s="7">
        <v>0</v>
      </c>
      <c r="E91" s="8">
        <v>10</v>
      </c>
      <c r="F91" s="8">
        <f t="shared" si="1"/>
        <v>0</v>
      </c>
    </row>
    <row r="92" spans="2:6" ht="15.75" x14ac:dyDescent="0.25">
      <c r="B92" s="5" t="s">
        <v>141</v>
      </c>
      <c r="C92" s="6" t="s">
        <v>142</v>
      </c>
      <c r="D92" s="7">
        <v>0</v>
      </c>
      <c r="E92" s="8">
        <v>218</v>
      </c>
      <c r="F92" s="8">
        <f t="shared" si="1"/>
        <v>0</v>
      </c>
    </row>
    <row r="93" spans="2:6" ht="15.75" x14ac:dyDescent="0.25">
      <c r="B93" s="5" t="s">
        <v>143</v>
      </c>
      <c r="C93" s="6" t="s">
        <v>144</v>
      </c>
      <c r="D93" s="7">
        <v>0</v>
      </c>
      <c r="E93" s="8">
        <v>112</v>
      </c>
      <c r="F93" s="8">
        <f t="shared" si="1"/>
        <v>0</v>
      </c>
    </row>
    <row r="94" spans="2:6" ht="15.75" x14ac:dyDescent="0.25">
      <c r="B94" s="5" t="s">
        <v>145</v>
      </c>
      <c r="C94" s="6" t="s">
        <v>146</v>
      </c>
      <c r="D94" s="7">
        <v>0</v>
      </c>
      <c r="E94" s="8">
        <v>5</v>
      </c>
      <c r="F94" s="8">
        <f t="shared" si="1"/>
        <v>0</v>
      </c>
    </row>
    <row r="95" spans="2:6" ht="15.75" x14ac:dyDescent="0.25">
      <c r="B95" s="5" t="s">
        <v>208</v>
      </c>
      <c r="C95" s="6" t="s">
        <v>209</v>
      </c>
      <c r="D95" s="7">
        <v>0</v>
      </c>
      <c r="E95" s="8">
        <v>42</v>
      </c>
      <c r="F95" s="8">
        <f t="shared" si="1"/>
        <v>0</v>
      </c>
    </row>
    <row r="96" spans="2:6" ht="15.75" x14ac:dyDescent="0.25">
      <c r="B96" s="5" t="s">
        <v>210</v>
      </c>
      <c r="C96" s="6" t="s">
        <v>211</v>
      </c>
      <c r="D96" s="7">
        <v>0</v>
      </c>
      <c r="E96" s="8">
        <v>64</v>
      </c>
      <c r="F96" s="8">
        <f t="shared" si="1"/>
        <v>0</v>
      </c>
    </row>
    <row r="97" spans="2:6" ht="15.75" x14ac:dyDescent="0.25">
      <c r="B97" s="5" t="s">
        <v>147</v>
      </c>
      <c r="C97" s="6" t="s">
        <v>148</v>
      </c>
      <c r="D97" s="7">
        <v>0</v>
      </c>
      <c r="E97" s="8">
        <v>42</v>
      </c>
      <c r="F97" s="8">
        <f t="shared" si="1"/>
        <v>0</v>
      </c>
    </row>
    <row r="98" spans="2:6" ht="15.75" x14ac:dyDescent="0.25">
      <c r="B98" s="5" t="s">
        <v>149</v>
      </c>
      <c r="C98" s="6" t="s">
        <v>150</v>
      </c>
      <c r="D98" s="7">
        <v>0</v>
      </c>
      <c r="E98" s="8">
        <v>5</v>
      </c>
      <c r="F98" s="8">
        <f t="shared" si="1"/>
        <v>0</v>
      </c>
    </row>
    <row r="99" spans="2:6" ht="15.75" x14ac:dyDescent="0.25">
      <c r="B99" s="5" t="s">
        <v>151</v>
      </c>
      <c r="C99" s="6" t="s">
        <v>152</v>
      </c>
      <c r="D99" s="7">
        <v>0</v>
      </c>
      <c r="E99" s="8">
        <v>170</v>
      </c>
      <c r="F99" s="8">
        <f t="shared" si="1"/>
        <v>0</v>
      </c>
    </row>
    <row r="100" spans="2:6" ht="15.75" x14ac:dyDescent="0.25">
      <c r="B100" s="5" t="s">
        <v>153</v>
      </c>
      <c r="C100" s="6" t="s">
        <v>154</v>
      </c>
      <c r="D100" s="7">
        <v>0</v>
      </c>
      <c r="E100" s="8">
        <v>53</v>
      </c>
      <c r="F100" s="8">
        <f t="shared" si="1"/>
        <v>0</v>
      </c>
    </row>
    <row r="101" spans="2:6" ht="15.75" x14ac:dyDescent="0.25">
      <c r="B101" s="5" t="s">
        <v>155</v>
      </c>
      <c r="C101" s="6" t="s">
        <v>156</v>
      </c>
      <c r="D101" s="7">
        <v>0</v>
      </c>
      <c r="E101" s="8">
        <v>5</v>
      </c>
      <c r="F101" s="8">
        <f t="shared" si="1"/>
        <v>0</v>
      </c>
    </row>
    <row r="102" spans="2:6" ht="15.75" x14ac:dyDescent="0.25">
      <c r="B102" s="5" t="s">
        <v>157</v>
      </c>
      <c r="C102" s="6" t="s">
        <v>158</v>
      </c>
      <c r="D102" s="7">
        <v>0</v>
      </c>
      <c r="E102" s="8">
        <v>64</v>
      </c>
      <c r="F102" s="8">
        <f t="shared" si="1"/>
        <v>0</v>
      </c>
    </row>
    <row r="103" spans="2:6" ht="15.75" x14ac:dyDescent="0.25">
      <c r="B103" s="5" t="s">
        <v>159</v>
      </c>
      <c r="C103" s="6" t="s">
        <v>160</v>
      </c>
      <c r="D103" s="7">
        <v>0</v>
      </c>
      <c r="E103" s="8">
        <v>10</v>
      </c>
      <c r="F103" s="8">
        <f t="shared" si="1"/>
        <v>0</v>
      </c>
    </row>
    <row r="104" spans="2:6" ht="15.75" x14ac:dyDescent="0.25">
      <c r="B104" s="5" t="s">
        <v>161</v>
      </c>
      <c r="C104" s="6" t="s">
        <v>162</v>
      </c>
      <c r="D104" s="7">
        <v>0</v>
      </c>
      <c r="E104" s="8">
        <v>16</v>
      </c>
      <c r="F104" s="8">
        <f t="shared" si="1"/>
        <v>0</v>
      </c>
    </row>
    <row r="105" spans="2:6" ht="15.75" x14ac:dyDescent="0.25">
      <c r="B105" s="5" t="s">
        <v>163</v>
      </c>
      <c r="C105" s="6" t="s">
        <v>164</v>
      </c>
      <c r="D105" s="7">
        <v>0</v>
      </c>
      <c r="E105" s="8">
        <v>42</v>
      </c>
      <c r="F105" s="8">
        <f t="shared" si="1"/>
        <v>0</v>
      </c>
    </row>
    <row r="106" spans="2:6" ht="15.75" x14ac:dyDescent="0.25">
      <c r="B106" s="5" t="s">
        <v>165</v>
      </c>
      <c r="C106" s="6" t="s">
        <v>216</v>
      </c>
      <c r="D106" s="7">
        <v>0</v>
      </c>
      <c r="E106" s="8">
        <v>16</v>
      </c>
      <c r="F106" s="8">
        <f t="shared" si="1"/>
        <v>0</v>
      </c>
    </row>
    <row r="107" spans="2:6" ht="15.75" x14ac:dyDescent="0.25">
      <c r="B107" s="5" t="s">
        <v>166</v>
      </c>
      <c r="C107" s="6" t="s">
        <v>241</v>
      </c>
      <c r="D107" s="7">
        <v>0</v>
      </c>
      <c r="E107" s="8">
        <v>48</v>
      </c>
      <c r="F107" s="8">
        <f t="shared" si="1"/>
        <v>0</v>
      </c>
    </row>
    <row r="108" spans="2:6" ht="15.75" x14ac:dyDescent="0.25">
      <c r="B108" s="5" t="s">
        <v>167</v>
      </c>
      <c r="C108" s="6" t="s">
        <v>168</v>
      </c>
      <c r="D108" s="7">
        <v>0</v>
      </c>
      <c r="E108" s="8">
        <v>37</v>
      </c>
      <c r="F108" s="8">
        <f t="shared" si="1"/>
        <v>0</v>
      </c>
    </row>
    <row r="109" spans="2:6" ht="15.75" x14ac:dyDescent="0.25">
      <c r="B109" s="5" t="s">
        <v>169</v>
      </c>
      <c r="C109" s="6" t="s">
        <v>170</v>
      </c>
      <c r="D109" s="7">
        <v>0</v>
      </c>
      <c r="E109" s="8">
        <v>5</v>
      </c>
      <c r="F109" s="8">
        <f t="shared" si="1"/>
        <v>0</v>
      </c>
    </row>
    <row r="110" spans="2:6" ht="15.75" x14ac:dyDescent="0.25">
      <c r="B110" s="5" t="s">
        <v>212</v>
      </c>
      <c r="C110" s="6" t="s">
        <v>213</v>
      </c>
      <c r="D110" s="7">
        <v>0</v>
      </c>
      <c r="E110" s="8">
        <v>10</v>
      </c>
      <c r="F110" s="8">
        <f t="shared" si="1"/>
        <v>0</v>
      </c>
    </row>
    <row r="111" spans="2:6" ht="16.5" customHeight="1" x14ac:dyDescent="0.25">
      <c r="B111" s="5" t="s">
        <v>171</v>
      </c>
      <c r="C111" s="6" t="s">
        <v>172</v>
      </c>
      <c r="D111" s="7">
        <v>0</v>
      </c>
      <c r="E111" s="8">
        <v>5</v>
      </c>
      <c r="F111" s="8">
        <f t="shared" si="1"/>
        <v>0</v>
      </c>
    </row>
    <row r="112" spans="2:6" ht="15.75" x14ac:dyDescent="0.25">
      <c r="B112" s="5" t="s">
        <v>173</v>
      </c>
      <c r="C112" s="6" t="s">
        <v>242</v>
      </c>
      <c r="D112" s="7">
        <v>0</v>
      </c>
      <c r="E112" s="8">
        <v>5</v>
      </c>
      <c r="F112" s="8">
        <f t="shared" si="1"/>
        <v>0</v>
      </c>
    </row>
    <row r="113" spans="2:6" ht="15.75" x14ac:dyDescent="0.25">
      <c r="B113" s="5" t="s">
        <v>174</v>
      </c>
      <c r="C113" s="6" t="s">
        <v>175</v>
      </c>
      <c r="D113" s="7">
        <v>0</v>
      </c>
      <c r="E113" s="8">
        <v>5</v>
      </c>
      <c r="F113" s="8">
        <f t="shared" si="1"/>
        <v>0</v>
      </c>
    </row>
    <row r="114" spans="2:6" ht="15.75" x14ac:dyDescent="0.25">
      <c r="B114" s="5" t="s">
        <v>176</v>
      </c>
      <c r="C114" s="6" t="s">
        <v>177</v>
      </c>
      <c r="D114" s="7">
        <v>0</v>
      </c>
      <c r="E114" s="8">
        <v>53</v>
      </c>
      <c r="F114" s="8">
        <f t="shared" si="1"/>
        <v>0</v>
      </c>
    </row>
    <row r="115" spans="2:6" ht="15.75" x14ac:dyDescent="0.25">
      <c r="B115" s="5" t="s">
        <v>178</v>
      </c>
      <c r="C115" s="6" t="s">
        <v>179</v>
      </c>
      <c r="D115" s="7">
        <v>0</v>
      </c>
      <c r="E115" s="8">
        <v>10</v>
      </c>
      <c r="F115" s="8">
        <f t="shared" si="1"/>
        <v>0</v>
      </c>
    </row>
    <row r="116" spans="2:6" ht="15.75" x14ac:dyDescent="0.25">
      <c r="B116" s="5" t="s">
        <v>180</v>
      </c>
      <c r="C116" s="6" t="s">
        <v>181</v>
      </c>
      <c r="D116" s="7">
        <v>0</v>
      </c>
      <c r="E116" s="8">
        <v>96</v>
      </c>
      <c r="F116" s="8">
        <f t="shared" si="1"/>
        <v>0</v>
      </c>
    </row>
    <row r="117" spans="2:6" ht="15.75" x14ac:dyDescent="0.25">
      <c r="B117" s="5" t="s">
        <v>182</v>
      </c>
      <c r="C117" s="6" t="s">
        <v>183</v>
      </c>
      <c r="D117" s="7">
        <v>0</v>
      </c>
      <c r="E117" s="8">
        <v>5</v>
      </c>
      <c r="F117" s="8">
        <f t="shared" si="1"/>
        <v>0</v>
      </c>
    </row>
    <row r="118" spans="2:6" ht="15.75" x14ac:dyDescent="0.25">
      <c r="B118" s="5" t="s">
        <v>184</v>
      </c>
      <c r="C118" s="6" t="s">
        <v>185</v>
      </c>
      <c r="D118" s="7">
        <v>0</v>
      </c>
      <c r="E118" s="8">
        <v>21</v>
      </c>
      <c r="F118" s="8">
        <f t="shared" si="1"/>
        <v>0</v>
      </c>
    </row>
    <row r="119" spans="2:6" ht="15.75" x14ac:dyDescent="0.25">
      <c r="B119" s="5" t="s">
        <v>186</v>
      </c>
      <c r="C119" s="6" t="s">
        <v>187</v>
      </c>
      <c r="D119" s="7">
        <v>0</v>
      </c>
      <c r="E119" s="8">
        <v>32</v>
      </c>
      <c r="F119" s="8">
        <f t="shared" si="1"/>
        <v>0</v>
      </c>
    </row>
    <row r="120" spans="2:6" ht="15.75" x14ac:dyDescent="0.25">
      <c r="B120" s="5" t="s">
        <v>188</v>
      </c>
      <c r="C120" s="6" t="s">
        <v>189</v>
      </c>
      <c r="D120" s="7">
        <v>0</v>
      </c>
      <c r="E120" s="8">
        <v>10</v>
      </c>
      <c r="F120" s="8">
        <f t="shared" si="1"/>
        <v>0</v>
      </c>
    </row>
    <row r="121" spans="2:6" ht="15.75" x14ac:dyDescent="0.25">
      <c r="B121" s="5" t="s">
        <v>190</v>
      </c>
      <c r="C121" s="6" t="s">
        <v>191</v>
      </c>
      <c r="D121" s="7">
        <v>0</v>
      </c>
      <c r="E121" s="8">
        <v>26</v>
      </c>
      <c r="F121" s="8">
        <f t="shared" si="1"/>
        <v>0</v>
      </c>
    </row>
    <row r="122" spans="2:6" ht="15.75" x14ac:dyDescent="0.25">
      <c r="B122" s="5" t="s">
        <v>192</v>
      </c>
      <c r="C122" s="6" t="s">
        <v>193</v>
      </c>
      <c r="D122" s="7">
        <v>0</v>
      </c>
      <c r="E122" s="8">
        <v>16</v>
      </c>
      <c r="F122" s="8">
        <f t="shared" si="1"/>
        <v>0</v>
      </c>
    </row>
    <row r="123" spans="2:6" ht="15.75" x14ac:dyDescent="0.25">
      <c r="B123" s="5" t="s">
        <v>194</v>
      </c>
      <c r="C123" s="6" t="s">
        <v>195</v>
      </c>
      <c r="D123" s="7">
        <v>0</v>
      </c>
      <c r="E123" s="8">
        <v>1066</v>
      </c>
      <c r="F123" s="8">
        <f t="shared" si="1"/>
        <v>0</v>
      </c>
    </row>
    <row r="124" spans="2:6" ht="15.75" x14ac:dyDescent="0.25">
      <c r="B124" s="5" t="s">
        <v>196</v>
      </c>
      <c r="C124" s="6" t="s">
        <v>197</v>
      </c>
      <c r="D124" s="7">
        <v>0</v>
      </c>
      <c r="E124" s="8">
        <v>5</v>
      </c>
      <c r="F124" s="8">
        <f t="shared" si="1"/>
        <v>0</v>
      </c>
    </row>
    <row r="125" spans="2:6" ht="15.75" x14ac:dyDescent="0.25">
      <c r="B125" s="5" t="s">
        <v>198</v>
      </c>
      <c r="C125" s="6" t="s">
        <v>199</v>
      </c>
      <c r="D125" s="7">
        <v>0</v>
      </c>
      <c r="E125" s="8">
        <v>10</v>
      </c>
      <c r="F125" s="8">
        <f t="shared" si="1"/>
        <v>0</v>
      </c>
    </row>
    <row r="126" spans="2:6" ht="15.75" x14ac:dyDescent="0.25">
      <c r="B126" s="5" t="s">
        <v>200</v>
      </c>
      <c r="C126" s="6" t="s">
        <v>201</v>
      </c>
      <c r="D126" s="7">
        <v>0</v>
      </c>
      <c r="E126" s="8">
        <v>16</v>
      </c>
      <c r="F126" s="8">
        <f t="shared" si="1"/>
        <v>0</v>
      </c>
    </row>
    <row r="127" spans="2:6" ht="15.75" x14ac:dyDescent="0.25">
      <c r="B127" s="5" t="s">
        <v>202</v>
      </c>
      <c r="C127" s="6" t="s">
        <v>203</v>
      </c>
      <c r="D127" s="7">
        <v>0</v>
      </c>
      <c r="E127" s="8">
        <v>21</v>
      </c>
      <c r="F127" s="8">
        <f t="shared" si="1"/>
        <v>0</v>
      </c>
    </row>
    <row r="128" spans="2:6" ht="15.75" x14ac:dyDescent="0.25">
      <c r="B128" s="5" t="s">
        <v>229</v>
      </c>
      <c r="C128" s="5" t="s">
        <v>230</v>
      </c>
      <c r="D128" s="7">
        <v>0</v>
      </c>
      <c r="E128" s="8">
        <v>213</v>
      </c>
      <c r="F128" s="8">
        <f t="shared" si="1"/>
        <v>0</v>
      </c>
    </row>
    <row r="129" spans="2:7" ht="15.75" x14ac:dyDescent="0.25">
      <c r="B129" s="5" t="s">
        <v>231</v>
      </c>
      <c r="C129" s="5" t="s">
        <v>232</v>
      </c>
      <c r="D129" s="7">
        <v>0</v>
      </c>
      <c r="E129" s="8">
        <v>149</v>
      </c>
      <c r="F129" s="8">
        <f t="shared" si="1"/>
        <v>0</v>
      </c>
    </row>
    <row r="130" spans="2:7" ht="15.75" x14ac:dyDescent="0.25">
      <c r="B130" s="5" t="s">
        <v>233</v>
      </c>
      <c r="C130" s="5" t="s">
        <v>234</v>
      </c>
      <c r="D130" s="7">
        <v>0</v>
      </c>
      <c r="E130" s="8">
        <v>42</v>
      </c>
      <c r="F130" s="8">
        <f t="shared" si="1"/>
        <v>0</v>
      </c>
    </row>
    <row r="131" spans="2:7" ht="17.25" customHeight="1" x14ac:dyDescent="0.25">
      <c r="B131" s="5" t="s">
        <v>243</v>
      </c>
      <c r="C131" s="5" t="s">
        <v>244</v>
      </c>
      <c r="D131" s="7">
        <v>0</v>
      </c>
      <c r="E131" s="8">
        <v>5</v>
      </c>
      <c r="F131" s="8">
        <f t="shared" ref="F131" si="2">D131*E131</f>
        <v>0</v>
      </c>
      <c r="G131" s="16"/>
    </row>
    <row r="132" spans="2:7" ht="44.25" customHeight="1" x14ac:dyDescent="0.25">
      <c r="B132" s="33" t="s">
        <v>252</v>
      </c>
      <c r="C132" s="32"/>
      <c r="D132" s="32"/>
      <c r="E132" s="32"/>
      <c r="F132" s="15">
        <f>SUM(F14:F131)</f>
        <v>0</v>
      </c>
    </row>
  </sheetData>
  <mergeCells count="8">
    <mergeCell ref="B132:E132"/>
    <mergeCell ref="B3:F3"/>
    <mergeCell ref="C4:F4"/>
    <mergeCell ref="C5:F5"/>
    <mergeCell ref="C6:F6"/>
    <mergeCell ref="C7:F7"/>
    <mergeCell ref="C8:F8"/>
    <mergeCell ref="C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ČASŤ IV.</vt:lpstr>
      <vt:lpstr>ČASŤ V.</vt:lpstr>
      <vt:lpstr>ČASŤ VI.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Radoslav.Hroncek</dc:creator>
  <cp:lastModifiedBy>petra.hudecova</cp:lastModifiedBy>
  <dcterms:created xsi:type="dcterms:W3CDTF">2021-02-10T10:58:58Z</dcterms:created>
  <dcterms:modified xsi:type="dcterms:W3CDTF">2021-04-27T12:12:49Z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Príloha č. 7 - Zoznam náhradných dielov - ekvivalenty.xlsx</vt:lpwstr>
  </property>
</Properties>
</file>