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uniba.local\sklad\desktop\vysna8\Desktop\Spotrebný materiál pre projekty\Josephine\"/>
    </mc:Choice>
  </mc:AlternateContent>
  <xr:revisionPtr revIDLastSave="0" documentId="13_ncr:1_{0A9547CA-6704-4AD0-8FC7-17FB6237A232}" xr6:coauthVersionLast="36" xr6:coauthVersionMax="47" xr10:uidLastSave="{00000000-0000-0000-0000-000000000000}"/>
  <bookViews>
    <workbookView minimized="1" xWindow="0" yWindow="0" windowWidth="23415" windowHeight="12135" xr2:uid="{00000000-000D-0000-FFFF-FFFF00000000}"/>
  </bookViews>
  <sheets>
    <sheet name="Cenová ponuka Predávajúci č.1" sheetId="1" r:id="rId1"/>
    <sheet name="Cenová ponuka Predávajúci č. 2" sheetId="2" r:id="rId2"/>
    <sheet name="Cenová ponuka Predávajúci č. 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3" l="1"/>
  <c r="C48" i="3"/>
  <c r="G47" i="3"/>
  <c r="E47" i="3"/>
  <c r="E46" i="3"/>
  <c r="G46" i="3" s="1"/>
  <c r="E45" i="3"/>
  <c r="G45" i="3" s="1"/>
  <c r="G44" i="3"/>
  <c r="E44" i="3"/>
  <c r="G43" i="3"/>
  <c r="E43" i="3"/>
  <c r="E42" i="3"/>
  <c r="G42" i="3" s="1"/>
  <c r="E41" i="3"/>
  <c r="G41" i="3" s="1"/>
  <c r="G40" i="3"/>
  <c r="E40" i="3"/>
  <c r="G39" i="3"/>
  <c r="E39" i="3"/>
  <c r="E38" i="3"/>
  <c r="G38" i="3" s="1"/>
  <c r="E37" i="3"/>
  <c r="G37" i="3" s="1"/>
  <c r="G36" i="3"/>
  <c r="E36" i="3"/>
  <c r="G35" i="3"/>
  <c r="E35" i="3"/>
  <c r="E34" i="3"/>
  <c r="G34" i="3" s="1"/>
  <c r="E33" i="3"/>
  <c r="G33" i="3" s="1"/>
  <c r="G32" i="3"/>
  <c r="E32" i="3"/>
  <c r="G31" i="3"/>
  <c r="E31" i="3"/>
  <c r="E30" i="3"/>
  <c r="G30" i="3" s="1"/>
  <c r="E29" i="3"/>
  <c r="G29" i="3" s="1"/>
  <c r="G28" i="3"/>
  <c r="E28" i="3"/>
  <c r="G27" i="3"/>
  <c r="E27" i="3"/>
  <c r="E26" i="3"/>
  <c r="G26" i="3" s="1"/>
  <c r="E25" i="3"/>
  <c r="G25" i="3" s="1"/>
  <c r="G24" i="3"/>
  <c r="E24" i="3"/>
  <c r="G23" i="3"/>
  <c r="E23" i="3"/>
  <c r="E22" i="3"/>
  <c r="G22" i="3" s="1"/>
  <c r="E21" i="3"/>
  <c r="G21" i="3" s="1"/>
  <c r="G20" i="3"/>
  <c r="E20" i="3"/>
  <c r="G19" i="3"/>
  <c r="E19" i="3"/>
  <c r="E18" i="3"/>
  <c r="G18" i="3" s="1"/>
  <c r="E17" i="3"/>
  <c r="G17" i="3" s="1"/>
  <c r="G16" i="3"/>
  <c r="E16" i="3"/>
  <c r="G15" i="3"/>
  <c r="E15" i="3"/>
  <c r="E14" i="3"/>
  <c r="G14" i="3" s="1"/>
  <c r="E13" i="3"/>
  <c r="G13" i="3" s="1"/>
  <c r="G12" i="3"/>
  <c r="E12" i="3"/>
  <c r="G11" i="3"/>
  <c r="E11" i="3"/>
  <c r="E10" i="3"/>
  <c r="G10" i="3" s="1"/>
  <c r="E9" i="3"/>
  <c r="G9" i="3" s="1"/>
  <c r="G8" i="3"/>
  <c r="E8" i="3"/>
  <c r="G7" i="3"/>
  <c r="E7" i="3"/>
  <c r="E6" i="3"/>
  <c r="G6" i="3" s="1"/>
  <c r="E5" i="3"/>
  <c r="E48" i="3" s="1"/>
  <c r="D48" i="2"/>
  <c r="C48" i="2"/>
  <c r="G47" i="2"/>
  <c r="E47" i="2"/>
  <c r="G46" i="2"/>
  <c r="E46" i="2"/>
  <c r="G45" i="2"/>
  <c r="E45" i="2"/>
  <c r="E44" i="2"/>
  <c r="G44" i="2" s="1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E48" i="2" s="1"/>
  <c r="G5" i="3" l="1"/>
  <c r="C48" i="1"/>
  <c r="D48" i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E48" i="1" s="1"/>
  <c r="G5" i="1" l="1"/>
</calcChain>
</file>

<file path=xl/sharedStrings.xml><?xml version="1.0" encoding="utf-8"?>
<sst xmlns="http://schemas.openxmlformats.org/spreadsheetml/2006/main" count="162" uniqueCount="57">
  <si>
    <t>Názov položky</t>
  </si>
  <si>
    <t>Počet balení</t>
  </si>
  <si>
    <t>Jednotková cena bez DPH</t>
  </si>
  <si>
    <t>Cena celkom bez DPH</t>
  </si>
  <si>
    <t>Vyýška DPH</t>
  </si>
  <si>
    <t>Cena celkom s DPH</t>
  </si>
  <si>
    <t>Sada na rýchlu izoláciu plazmidovej DNA</t>
  </si>
  <si>
    <t>Sada na midi izoláciu plazmidovej DNA</t>
  </si>
  <si>
    <t>DNáza I</t>
  </si>
  <si>
    <t>DNA polymeráza</t>
  </si>
  <si>
    <t>T7 RNA Polymeráza</t>
  </si>
  <si>
    <t>EcoRI</t>
  </si>
  <si>
    <t>BamHI</t>
  </si>
  <si>
    <t>XhoI</t>
  </si>
  <si>
    <t>SalI</t>
  </si>
  <si>
    <t>T4 DNA ligáza</t>
  </si>
  <si>
    <t>Spermidín</t>
  </si>
  <si>
    <t>sada dNTP</t>
  </si>
  <si>
    <t>Oligonukleotidy</t>
  </si>
  <si>
    <t>DNA teplát</t>
  </si>
  <si>
    <t>Agaróza</t>
  </si>
  <si>
    <t>Syntéza génov</t>
  </si>
  <si>
    <t>RNA HighSens Assay alebo ekvivalentný produkt</t>
  </si>
  <si>
    <t>Stain G alebo ekvivalentný produkt</t>
  </si>
  <si>
    <t>IPTG</t>
  </si>
  <si>
    <t>Sada na izoláciu RNA</t>
  </si>
  <si>
    <t>Sekvenačný kit Illumina MiSeq v3 600 cyklov alebo ekvivalentný produkt</t>
  </si>
  <si>
    <t xml:space="preserve">Kit na syntézu ds cDNA </t>
  </si>
  <si>
    <t>Nextera XT kit na prípravu knižnice alebo ekvivalentný produkt</t>
  </si>
  <si>
    <t>MinION štartovací balík Basic alebo ekvivalentný produkt</t>
  </si>
  <si>
    <t>VolTRAX V2 štartovací balík alebo ekvivalentný produkt</t>
  </si>
  <si>
    <t>Flongle Starter Packs Intro pack alebo ekvivalentný produkt</t>
  </si>
  <si>
    <t>Flongle Flow Cell (R9.4.1) alebo ekvivalentný produkt</t>
  </si>
  <si>
    <t>Flow Cell (R10.3) alebo ekvivalentný produkt</t>
  </si>
  <si>
    <t>Direct RNA sekvenačný kit alebo ekvivalentný produkt</t>
  </si>
  <si>
    <t>Ligation sekvenačný kit alebo ekvivalentný produkt</t>
  </si>
  <si>
    <t>NEBNext® Companion Modulate for Oxford Nanopore Technologies® Ligation Sequencing, 24 reactions alebo ekvivalentný produkt</t>
  </si>
  <si>
    <t>NEBNext® FFPE Repair Mix, 24 reakcií alebo ekvivalentný produkt</t>
  </si>
  <si>
    <t>NEBNext® Ultra™ II End Repair/dA-Tailing Module, 24 reakcií alebo ekvivalentný produkt</t>
  </si>
  <si>
    <t>NEBNext® Quick Ligation Module, 20 reakcií alebo ekvivalentný produkt</t>
  </si>
  <si>
    <t>Rapid sekvenačný kit alebo ekvivalentný produkt</t>
  </si>
  <si>
    <t>Qubit™ RNA HS Assay Kit alebo ekvivalentný produkt</t>
  </si>
  <si>
    <t>Agencourt AMPure XP 60 mL alebo ekvivalentný produkt</t>
  </si>
  <si>
    <t>Agencourt RNAClean XP beads alebo ekvivalentný produkt</t>
  </si>
  <si>
    <t>Etanol - Sigma-Aldrich - Ethanol BioUltra, for molekulárnu biológiu, ≥99.8%, (ultračistý alkohol, bez pridaných aditív, A15 o1) 1L alebo ekvivalentný stupeň čistoty</t>
  </si>
  <si>
    <t>Bioanalyzer 2100 RNA 6000 Nano Kit alebo ekvivalentný produkt</t>
  </si>
  <si>
    <t>Bioanalyzer 2100 DNA High Sensitivity kit alebo ekvivalentný produkt</t>
  </si>
  <si>
    <t>Ribo-Zero™+ rRNA Depletion Kit alebo ekvivalentný produkt</t>
  </si>
  <si>
    <t>TruSeq Strnd Total RNA LP Gold (48 Spl) alebo ekvivalentný produkt</t>
  </si>
  <si>
    <t>COVID 96 -096 SARS-CoV-2 Panel of 96 reakcií</t>
  </si>
  <si>
    <t>Spolu</t>
  </si>
  <si>
    <t>V............................, dňa</t>
  </si>
  <si>
    <t>pečiatka a podpis</t>
  </si>
  <si>
    <t>Príloha č. 2a Cenová ponuka Predávajúceho č. 1</t>
  </si>
  <si>
    <t>Príloha č. 2b Cenová ponuka Predávajúceho č. 2</t>
  </si>
  <si>
    <t>Príloha č. 2c Cenová ponuka Predávajúceho č. 3</t>
  </si>
  <si>
    <t>Cena celkom  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</si>
</sst>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[$€-1];\-#,##0.0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0" xfId="0" applyFont="1"/>
    <xf numFmtId="0" fontId="0" fillId="0" borderId="11" xfId="0" applyBorder="1"/>
    <xf numFmtId="164" fontId="8" fillId="2" borderId="10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7" fillId="2" borderId="3" xfId="0" applyFont="1" applyFill="1" applyBorder="1"/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8" fontId="1" fillId="0" borderId="5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right" vertical="center"/>
    </xf>
    <xf numFmtId="8" fontId="1" fillId="0" borderId="15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pane xSplit="10" ySplit="3" topLeftCell="K13" activePane="bottomRight" state="frozen"/>
      <selection pane="topRight" activeCell="K1" sqref="K1"/>
      <selection pane="bottomLeft" activeCell="A4" sqref="A4"/>
      <selection pane="bottomRight" activeCell="J27" sqref="J27"/>
    </sheetView>
  </sheetViews>
  <sheetFormatPr defaultRowHeight="15" x14ac:dyDescent="0.25"/>
  <cols>
    <col min="1" max="1" width="6" customWidth="1"/>
    <col min="2" max="2" width="13.7109375" customWidth="1"/>
    <col min="4" max="4" width="10.28515625" customWidth="1"/>
    <col min="6" max="6" width="6.7109375" customWidth="1"/>
    <col min="7" max="7" width="11.7109375" customWidth="1"/>
  </cols>
  <sheetData>
    <row r="1" spans="1:7" x14ac:dyDescent="0.25">
      <c r="A1" s="19" t="s">
        <v>53</v>
      </c>
      <c r="B1" s="19"/>
      <c r="C1" s="19"/>
      <c r="D1" s="19"/>
      <c r="E1" s="19"/>
      <c r="F1" s="19"/>
      <c r="G1" s="19"/>
    </row>
    <row r="2" spans="1:7" x14ac:dyDescent="0.25">
      <c r="A2" s="20"/>
      <c r="B2" s="20"/>
      <c r="C2" s="20"/>
      <c r="D2" s="20"/>
      <c r="E2" s="20"/>
      <c r="F2" s="20"/>
      <c r="G2" s="20"/>
    </row>
    <row r="3" spans="1:7" ht="38.25" x14ac:dyDescent="0.25">
      <c r="A3" s="28" t="s">
        <v>0</v>
      </c>
      <c r="B3" s="28"/>
      <c r="C3" s="29" t="s">
        <v>1</v>
      </c>
      <c r="D3" s="30" t="s">
        <v>2</v>
      </c>
      <c r="E3" s="30" t="s">
        <v>3</v>
      </c>
      <c r="F3" s="30" t="s">
        <v>4</v>
      </c>
      <c r="G3" s="30" t="s">
        <v>5</v>
      </c>
    </row>
    <row r="4" spans="1:7" ht="51" x14ac:dyDescent="0.25">
      <c r="A4" s="23">
        <v>1</v>
      </c>
      <c r="B4" s="24" t="s">
        <v>6</v>
      </c>
      <c r="C4" s="25">
        <v>6</v>
      </c>
      <c r="D4" s="26">
        <v>0</v>
      </c>
      <c r="E4" s="26">
        <v>0</v>
      </c>
      <c r="F4" s="27">
        <v>0</v>
      </c>
      <c r="G4" s="26">
        <v>0</v>
      </c>
    </row>
    <row r="5" spans="1:7" ht="51" x14ac:dyDescent="0.25">
      <c r="A5" s="1">
        <v>2</v>
      </c>
      <c r="B5" s="2" t="s">
        <v>7</v>
      </c>
      <c r="C5" s="12">
        <v>6</v>
      </c>
      <c r="D5" s="3">
        <v>0</v>
      </c>
      <c r="E5" s="3">
        <f t="shared" ref="E5:E47" si="0">C5*D5</f>
        <v>0</v>
      </c>
      <c r="F5" s="14">
        <v>0</v>
      </c>
      <c r="G5" s="3">
        <f t="shared" ref="G5:G47" si="1">(E5*F5)+E5</f>
        <v>0</v>
      </c>
    </row>
    <row r="6" spans="1:7" x14ac:dyDescent="0.25">
      <c r="A6" s="1">
        <v>3</v>
      </c>
      <c r="B6" s="2" t="s">
        <v>8</v>
      </c>
      <c r="C6" s="12">
        <v>4</v>
      </c>
      <c r="D6" s="3">
        <v>0</v>
      </c>
      <c r="E6" s="3">
        <f t="shared" si="0"/>
        <v>0</v>
      </c>
      <c r="F6" s="14">
        <v>0</v>
      </c>
      <c r="G6" s="3">
        <f t="shared" si="1"/>
        <v>0</v>
      </c>
    </row>
    <row r="7" spans="1:7" ht="25.5" x14ac:dyDescent="0.25">
      <c r="A7" s="1">
        <v>4</v>
      </c>
      <c r="B7" s="2" t="s">
        <v>9</v>
      </c>
      <c r="C7" s="12">
        <v>10</v>
      </c>
      <c r="D7" s="3">
        <v>0</v>
      </c>
      <c r="E7" s="3">
        <f t="shared" si="0"/>
        <v>0</v>
      </c>
      <c r="F7" s="14">
        <v>0</v>
      </c>
      <c r="G7" s="3">
        <f t="shared" si="1"/>
        <v>0</v>
      </c>
    </row>
    <row r="8" spans="1:7" ht="25.5" x14ac:dyDescent="0.25">
      <c r="A8" s="1">
        <v>5</v>
      </c>
      <c r="B8" s="2" t="s">
        <v>10</v>
      </c>
      <c r="C8" s="12">
        <v>4</v>
      </c>
      <c r="D8" s="3">
        <v>0</v>
      </c>
      <c r="E8" s="3">
        <f t="shared" si="0"/>
        <v>0</v>
      </c>
      <c r="F8" s="14">
        <v>0</v>
      </c>
      <c r="G8" s="3">
        <f t="shared" si="1"/>
        <v>0</v>
      </c>
    </row>
    <row r="9" spans="1:7" x14ac:dyDescent="0.25">
      <c r="A9" s="1">
        <v>6</v>
      </c>
      <c r="B9" s="2" t="s">
        <v>11</v>
      </c>
      <c r="C9" s="12">
        <v>4</v>
      </c>
      <c r="D9" s="3">
        <v>0</v>
      </c>
      <c r="E9" s="3">
        <f t="shared" si="0"/>
        <v>0</v>
      </c>
      <c r="F9" s="14">
        <v>0</v>
      </c>
      <c r="G9" s="3">
        <f t="shared" si="1"/>
        <v>0</v>
      </c>
    </row>
    <row r="10" spans="1:7" x14ac:dyDescent="0.25">
      <c r="A10" s="1">
        <v>7</v>
      </c>
      <c r="B10" s="2" t="s">
        <v>12</v>
      </c>
      <c r="C10" s="12">
        <v>4</v>
      </c>
      <c r="D10" s="3">
        <v>0</v>
      </c>
      <c r="E10" s="3">
        <f t="shared" si="0"/>
        <v>0</v>
      </c>
      <c r="F10" s="14">
        <v>0</v>
      </c>
      <c r="G10" s="3">
        <f t="shared" si="1"/>
        <v>0</v>
      </c>
    </row>
    <row r="11" spans="1:7" x14ac:dyDescent="0.25">
      <c r="A11" s="1">
        <v>8</v>
      </c>
      <c r="B11" s="2" t="s">
        <v>13</v>
      </c>
      <c r="C11" s="12">
        <v>4</v>
      </c>
      <c r="D11" s="3">
        <v>0</v>
      </c>
      <c r="E11" s="3">
        <f t="shared" si="0"/>
        <v>0</v>
      </c>
      <c r="F11" s="14">
        <v>0</v>
      </c>
      <c r="G11" s="3">
        <f t="shared" si="1"/>
        <v>0</v>
      </c>
    </row>
    <row r="12" spans="1:7" x14ac:dyDescent="0.25">
      <c r="A12" s="1">
        <v>9</v>
      </c>
      <c r="B12" s="2" t="s">
        <v>14</v>
      </c>
      <c r="C12" s="12">
        <v>4</v>
      </c>
      <c r="D12" s="3">
        <v>0</v>
      </c>
      <c r="E12" s="3">
        <f t="shared" si="0"/>
        <v>0</v>
      </c>
      <c r="F12" s="14">
        <v>0</v>
      </c>
      <c r="G12" s="3">
        <f t="shared" si="1"/>
        <v>0</v>
      </c>
    </row>
    <row r="13" spans="1:7" x14ac:dyDescent="0.25">
      <c r="A13" s="1">
        <v>10</v>
      </c>
      <c r="B13" s="4" t="s">
        <v>15</v>
      </c>
      <c r="C13" s="12">
        <v>4</v>
      </c>
      <c r="D13" s="3">
        <v>0</v>
      </c>
      <c r="E13" s="3">
        <f t="shared" si="0"/>
        <v>0</v>
      </c>
      <c r="F13" s="14">
        <v>0</v>
      </c>
      <c r="G13" s="3">
        <f t="shared" si="1"/>
        <v>0</v>
      </c>
    </row>
    <row r="14" spans="1:7" x14ac:dyDescent="0.25">
      <c r="A14" s="1">
        <v>11</v>
      </c>
      <c r="B14" s="4" t="s">
        <v>16</v>
      </c>
      <c r="C14" s="12">
        <v>4</v>
      </c>
      <c r="D14" s="3">
        <v>0</v>
      </c>
      <c r="E14" s="3">
        <f t="shared" si="0"/>
        <v>0</v>
      </c>
      <c r="F14" s="14">
        <v>0</v>
      </c>
      <c r="G14" s="3">
        <f t="shared" si="1"/>
        <v>0</v>
      </c>
    </row>
    <row r="15" spans="1:7" x14ac:dyDescent="0.25">
      <c r="A15" s="1">
        <v>12</v>
      </c>
      <c r="B15" s="4" t="s">
        <v>17</v>
      </c>
      <c r="C15" s="12">
        <v>4</v>
      </c>
      <c r="D15" s="3">
        <v>0</v>
      </c>
      <c r="E15" s="3">
        <f t="shared" si="0"/>
        <v>0</v>
      </c>
      <c r="F15" s="14">
        <v>0</v>
      </c>
      <c r="G15" s="3">
        <f t="shared" si="1"/>
        <v>0</v>
      </c>
    </row>
    <row r="16" spans="1:7" x14ac:dyDescent="0.25">
      <c r="A16" s="1">
        <v>13</v>
      </c>
      <c r="B16" s="4" t="s">
        <v>18</v>
      </c>
      <c r="C16" s="12">
        <v>100</v>
      </c>
      <c r="D16" s="3">
        <v>0</v>
      </c>
      <c r="E16" s="3">
        <f t="shared" si="0"/>
        <v>0</v>
      </c>
      <c r="F16" s="14">
        <v>0</v>
      </c>
      <c r="G16" s="3">
        <f t="shared" si="1"/>
        <v>0</v>
      </c>
    </row>
    <row r="17" spans="1:7" x14ac:dyDescent="0.25">
      <c r="A17" s="1">
        <v>14</v>
      </c>
      <c r="B17" s="4" t="s">
        <v>19</v>
      </c>
      <c r="C17" s="12">
        <v>8</v>
      </c>
      <c r="D17" s="3">
        <v>0</v>
      </c>
      <c r="E17" s="3">
        <f t="shared" si="0"/>
        <v>0</v>
      </c>
      <c r="F17" s="14">
        <v>0</v>
      </c>
      <c r="G17" s="3">
        <f t="shared" si="1"/>
        <v>0</v>
      </c>
    </row>
    <row r="18" spans="1:7" x14ac:dyDescent="0.25">
      <c r="A18" s="1">
        <v>15</v>
      </c>
      <c r="B18" s="4" t="s">
        <v>20</v>
      </c>
      <c r="C18" s="12">
        <v>6</v>
      </c>
      <c r="D18" s="3">
        <v>0</v>
      </c>
      <c r="E18" s="3">
        <f t="shared" si="0"/>
        <v>0</v>
      </c>
      <c r="F18" s="14">
        <v>0</v>
      </c>
      <c r="G18" s="3">
        <f t="shared" si="1"/>
        <v>0</v>
      </c>
    </row>
    <row r="19" spans="1:7" x14ac:dyDescent="0.25">
      <c r="A19" s="1">
        <v>16</v>
      </c>
      <c r="B19" s="4" t="s">
        <v>21</v>
      </c>
      <c r="C19" s="12">
        <v>20</v>
      </c>
      <c r="D19" s="3">
        <v>0</v>
      </c>
      <c r="E19" s="3">
        <f t="shared" si="0"/>
        <v>0</v>
      </c>
      <c r="F19" s="14">
        <v>0</v>
      </c>
      <c r="G19" s="3">
        <f t="shared" si="1"/>
        <v>0</v>
      </c>
    </row>
    <row r="20" spans="1:7" ht="51" x14ac:dyDescent="0.25">
      <c r="A20" s="1">
        <v>17</v>
      </c>
      <c r="B20" s="4" t="s">
        <v>22</v>
      </c>
      <c r="C20" s="12">
        <v>4</v>
      </c>
      <c r="D20" s="3">
        <v>0</v>
      </c>
      <c r="E20" s="3">
        <f t="shared" si="0"/>
        <v>0</v>
      </c>
      <c r="F20" s="14">
        <v>0</v>
      </c>
      <c r="G20" s="3">
        <f t="shared" si="1"/>
        <v>0</v>
      </c>
    </row>
    <row r="21" spans="1:7" ht="38.25" x14ac:dyDescent="0.25">
      <c r="A21" s="1">
        <v>18</v>
      </c>
      <c r="B21" s="4" t="s">
        <v>23</v>
      </c>
      <c r="C21" s="12">
        <v>10</v>
      </c>
      <c r="D21" s="3">
        <v>0</v>
      </c>
      <c r="E21" s="3">
        <f t="shared" si="0"/>
        <v>0</v>
      </c>
      <c r="F21" s="14">
        <v>0</v>
      </c>
      <c r="G21" s="3">
        <f t="shared" si="1"/>
        <v>0</v>
      </c>
    </row>
    <row r="22" spans="1:7" x14ac:dyDescent="0.25">
      <c r="A22" s="1">
        <v>19</v>
      </c>
      <c r="B22" s="4" t="s">
        <v>24</v>
      </c>
      <c r="C22" s="12">
        <v>10</v>
      </c>
      <c r="D22" s="3">
        <v>0</v>
      </c>
      <c r="E22" s="3">
        <f t="shared" si="0"/>
        <v>0</v>
      </c>
      <c r="F22" s="14">
        <v>0</v>
      </c>
      <c r="G22" s="3">
        <f t="shared" si="1"/>
        <v>0</v>
      </c>
    </row>
    <row r="23" spans="1:7" ht="25.5" x14ac:dyDescent="0.25">
      <c r="A23" s="1">
        <v>20</v>
      </c>
      <c r="B23" s="4" t="s">
        <v>25</v>
      </c>
      <c r="C23" s="12">
        <v>12</v>
      </c>
      <c r="D23" s="3">
        <v>0</v>
      </c>
      <c r="E23" s="3">
        <f t="shared" si="0"/>
        <v>0</v>
      </c>
      <c r="F23" s="14">
        <v>0</v>
      </c>
      <c r="G23" s="3">
        <f t="shared" si="1"/>
        <v>0</v>
      </c>
    </row>
    <row r="24" spans="1:7" ht="76.5" x14ac:dyDescent="0.25">
      <c r="A24" s="1">
        <v>21</v>
      </c>
      <c r="B24" s="4" t="s">
        <v>26</v>
      </c>
      <c r="C24" s="12">
        <v>36</v>
      </c>
      <c r="D24" s="3">
        <v>0</v>
      </c>
      <c r="E24" s="3">
        <f t="shared" si="0"/>
        <v>0</v>
      </c>
      <c r="F24" s="14">
        <v>0</v>
      </c>
      <c r="G24" s="3">
        <f t="shared" si="1"/>
        <v>0</v>
      </c>
    </row>
    <row r="25" spans="1:7" ht="25.5" x14ac:dyDescent="0.25">
      <c r="A25" s="1">
        <v>22</v>
      </c>
      <c r="B25" s="4" t="s">
        <v>27</v>
      </c>
      <c r="C25" s="12">
        <v>20</v>
      </c>
      <c r="D25" s="3">
        <v>0</v>
      </c>
      <c r="E25" s="3">
        <f t="shared" si="0"/>
        <v>0</v>
      </c>
      <c r="F25" s="14">
        <v>0</v>
      </c>
      <c r="G25" s="3">
        <f t="shared" si="1"/>
        <v>0</v>
      </c>
    </row>
    <row r="26" spans="1:7" ht="63.75" x14ac:dyDescent="0.25">
      <c r="A26" s="1">
        <v>23</v>
      </c>
      <c r="B26" s="4" t="s">
        <v>28</v>
      </c>
      <c r="C26" s="12">
        <v>2</v>
      </c>
      <c r="D26" s="3">
        <v>0</v>
      </c>
      <c r="E26" s="3">
        <f t="shared" si="0"/>
        <v>0</v>
      </c>
      <c r="F26" s="14">
        <v>0</v>
      </c>
      <c r="G26" s="3">
        <f t="shared" si="1"/>
        <v>0</v>
      </c>
    </row>
    <row r="27" spans="1:7" ht="63.75" x14ac:dyDescent="0.25">
      <c r="A27" s="1">
        <v>24</v>
      </c>
      <c r="B27" s="4" t="s">
        <v>29</v>
      </c>
      <c r="C27" s="12">
        <v>2</v>
      </c>
      <c r="D27" s="3">
        <v>0</v>
      </c>
      <c r="E27" s="3">
        <f t="shared" si="0"/>
        <v>0</v>
      </c>
      <c r="F27" s="14">
        <v>0</v>
      </c>
      <c r="G27" s="3">
        <f t="shared" si="1"/>
        <v>0</v>
      </c>
    </row>
    <row r="28" spans="1:7" ht="63.75" x14ac:dyDescent="0.25">
      <c r="A28" s="1">
        <v>25</v>
      </c>
      <c r="B28" s="4" t="s">
        <v>30</v>
      </c>
      <c r="C28" s="12">
        <v>1</v>
      </c>
      <c r="D28" s="3">
        <v>0</v>
      </c>
      <c r="E28" s="3">
        <f t="shared" si="0"/>
        <v>0</v>
      </c>
      <c r="F28" s="14">
        <v>0</v>
      </c>
      <c r="G28" s="3">
        <f t="shared" si="1"/>
        <v>0</v>
      </c>
    </row>
    <row r="29" spans="1:7" ht="63.75" x14ac:dyDescent="0.25">
      <c r="A29" s="1">
        <v>26</v>
      </c>
      <c r="B29" s="4" t="s">
        <v>31</v>
      </c>
      <c r="C29" s="12">
        <v>5</v>
      </c>
      <c r="D29" s="3">
        <v>0</v>
      </c>
      <c r="E29" s="3">
        <f t="shared" si="0"/>
        <v>0</v>
      </c>
      <c r="F29" s="14">
        <v>0</v>
      </c>
      <c r="G29" s="3">
        <f t="shared" si="1"/>
        <v>0</v>
      </c>
    </row>
    <row r="30" spans="1:7" ht="63.75" x14ac:dyDescent="0.25">
      <c r="A30" s="1">
        <v>27</v>
      </c>
      <c r="B30" s="4" t="s">
        <v>32</v>
      </c>
      <c r="C30" s="12">
        <v>335</v>
      </c>
      <c r="D30" s="3">
        <v>0</v>
      </c>
      <c r="E30" s="3">
        <f t="shared" si="0"/>
        <v>0</v>
      </c>
      <c r="F30" s="14">
        <v>0</v>
      </c>
      <c r="G30" s="3">
        <f t="shared" si="1"/>
        <v>0</v>
      </c>
    </row>
    <row r="31" spans="1:7" ht="51" x14ac:dyDescent="0.25">
      <c r="A31" s="1">
        <v>28</v>
      </c>
      <c r="B31" s="4" t="s">
        <v>33</v>
      </c>
      <c r="C31" s="12">
        <v>58</v>
      </c>
      <c r="D31" s="3">
        <v>0</v>
      </c>
      <c r="E31" s="3">
        <f t="shared" si="0"/>
        <v>0</v>
      </c>
      <c r="F31" s="14">
        <v>0</v>
      </c>
      <c r="G31" s="3">
        <f t="shared" si="1"/>
        <v>0</v>
      </c>
    </row>
    <row r="32" spans="1:7" ht="63.75" x14ac:dyDescent="0.25">
      <c r="A32" s="1">
        <v>29</v>
      </c>
      <c r="B32" s="4" t="s">
        <v>34</v>
      </c>
      <c r="C32" s="12">
        <v>12</v>
      </c>
      <c r="D32" s="3">
        <v>0</v>
      </c>
      <c r="E32" s="3">
        <f t="shared" si="0"/>
        <v>0</v>
      </c>
      <c r="F32" s="14">
        <v>0</v>
      </c>
      <c r="G32" s="3">
        <f t="shared" si="1"/>
        <v>0</v>
      </c>
    </row>
    <row r="33" spans="1:7" ht="63.75" x14ac:dyDescent="0.25">
      <c r="A33" s="1">
        <v>30</v>
      </c>
      <c r="B33" s="4" t="s">
        <v>35</v>
      </c>
      <c r="C33" s="12">
        <v>48</v>
      </c>
      <c r="D33" s="3">
        <v>0</v>
      </c>
      <c r="E33" s="3">
        <f t="shared" si="0"/>
        <v>0</v>
      </c>
      <c r="F33" s="14">
        <v>0</v>
      </c>
      <c r="G33" s="3">
        <f t="shared" si="1"/>
        <v>0</v>
      </c>
    </row>
    <row r="34" spans="1:7" ht="140.25" x14ac:dyDescent="0.25">
      <c r="A34" s="1">
        <v>31</v>
      </c>
      <c r="B34" s="4" t="s">
        <v>36</v>
      </c>
      <c r="C34" s="12">
        <v>12</v>
      </c>
      <c r="D34" s="3">
        <v>0</v>
      </c>
      <c r="E34" s="3">
        <f t="shared" si="0"/>
        <v>0</v>
      </c>
      <c r="F34" s="14">
        <v>0</v>
      </c>
      <c r="G34" s="3">
        <f t="shared" si="1"/>
        <v>0</v>
      </c>
    </row>
    <row r="35" spans="1:7" ht="63.75" x14ac:dyDescent="0.25">
      <c r="A35" s="1">
        <v>32</v>
      </c>
      <c r="B35" s="4" t="s">
        <v>37</v>
      </c>
      <c r="C35" s="12">
        <v>12</v>
      </c>
      <c r="D35" s="3">
        <v>0</v>
      </c>
      <c r="E35" s="3">
        <f t="shared" si="0"/>
        <v>0</v>
      </c>
      <c r="F35" s="14">
        <v>0</v>
      </c>
      <c r="G35" s="3">
        <f t="shared" si="1"/>
        <v>0</v>
      </c>
    </row>
    <row r="36" spans="1:7" ht="89.25" x14ac:dyDescent="0.25">
      <c r="A36" s="1">
        <v>33</v>
      </c>
      <c r="B36" s="4" t="s">
        <v>38</v>
      </c>
      <c r="C36" s="12">
        <v>12</v>
      </c>
      <c r="D36" s="3">
        <v>0</v>
      </c>
      <c r="E36" s="3">
        <f t="shared" si="0"/>
        <v>0</v>
      </c>
      <c r="F36" s="14">
        <v>0</v>
      </c>
      <c r="G36" s="3">
        <f t="shared" si="1"/>
        <v>0</v>
      </c>
    </row>
    <row r="37" spans="1:7" ht="76.5" x14ac:dyDescent="0.25">
      <c r="A37" s="1">
        <v>34</v>
      </c>
      <c r="B37" s="4" t="s">
        <v>39</v>
      </c>
      <c r="C37" s="12">
        <v>18</v>
      </c>
      <c r="D37" s="3">
        <v>0</v>
      </c>
      <c r="E37" s="3">
        <f t="shared" si="0"/>
        <v>0</v>
      </c>
      <c r="F37" s="14">
        <v>0</v>
      </c>
      <c r="G37" s="3">
        <f t="shared" si="1"/>
        <v>0</v>
      </c>
    </row>
    <row r="38" spans="1:7" ht="63.75" x14ac:dyDescent="0.25">
      <c r="A38" s="1">
        <v>35</v>
      </c>
      <c r="B38" s="4" t="s">
        <v>40</v>
      </c>
      <c r="C38" s="12">
        <v>36</v>
      </c>
      <c r="D38" s="3">
        <v>0</v>
      </c>
      <c r="E38" s="3">
        <f t="shared" si="0"/>
        <v>0</v>
      </c>
      <c r="F38" s="14">
        <v>0</v>
      </c>
      <c r="G38" s="3">
        <f t="shared" si="1"/>
        <v>0</v>
      </c>
    </row>
    <row r="39" spans="1:7" ht="51" x14ac:dyDescent="0.25">
      <c r="A39" s="1">
        <v>36</v>
      </c>
      <c r="B39" s="4" t="s">
        <v>41</v>
      </c>
      <c r="C39" s="12">
        <v>12</v>
      </c>
      <c r="D39" s="3">
        <v>0</v>
      </c>
      <c r="E39" s="3">
        <f t="shared" si="0"/>
        <v>0</v>
      </c>
      <c r="F39" s="14">
        <v>0</v>
      </c>
      <c r="G39" s="3">
        <f t="shared" si="1"/>
        <v>0</v>
      </c>
    </row>
    <row r="40" spans="1:7" ht="63.75" x14ac:dyDescent="0.25">
      <c r="A40" s="1">
        <v>37</v>
      </c>
      <c r="B40" s="4" t="s">
        <v>42</v>
      </c>
      <c r="C40" s="12">
        <v>3</v>
      </c>
      <c r="D40" s="3">
        <v>0</v>
      </c>
      <c r="E40" s="3">
        <f t="shared" si="0"/>
        <v>0</v>
      </c>
      <c r="F40" s="14">
        <v>0</v>
      </c>
      <c r="G40" s="3">
        <f t="shared" si="1"/>
        <v>0</v>
      </c>
    </row>
    <row r="41" spans="1:7" ht="63.75" x14ac:dyDescent="0.25">
      <c r="A41" s="1">
        <v>38</v>
      </c>
      <c r="B41" s="4" t="s">
        <v>43</v>
      </c>
      <c r="C41" s="12">
        <v>4</v>
      </c>
      <c r="D41" s="3">
        <v>0</v>
      </c>
      <c r="E41" s="3">
        <f t="shared" si="0"/>
        <v>0</v>
      </c>
      <c r="F41" s="14">
        <v>0</v>
      </c>
      <c r="G41" s="3">
        <f t="shared" si="1"/>
        <v>0</v>
      </c>
    </row>
    <row r="42" spans="1:7" ht="178.5" x14ac:dyDescent="0.25">
      <c r="A42" s="1">
        <v>39</v>
      </c>
      <c r="B42" s="4" t="s">
        <v>44</v>
      </c>
      <c r="C42" s="12">
        <v>30</v>
      </c>
      <c r="D42" s="3">
        <v>0</v>
      </c>
      <c r="E42" s="3">
        <f t="shared" si="0"/>
        <v>0</v>
      </c>
      <c r="F42" s="14">
        <v>0</v>
      </c>
      <c r="G42" s="3">
        <f t="shared" si="1"/>
        <v>0</v>
      </c>
    </row>
    <row r="43" spans="1:7" ht="63.75" x14ac:dyDescent="0.25">
      <c r="A43" s="1">
        <v>40</v>
      </c>
      <c r="B43" s="4" t="s">
        <v>45</v>
      </c>
      <c r="C43" s="12">
        <v>8</v>
      </c>
      <c r="D43" s="3">
        <v>0</v>
      </c>
      <c r="E43" s="3">
        <f t="shared" si="0"/>
        <v>0</v>
      </c>
      <c r="F43" s="14">
        <v>0</v>
      </c>
      <c r="G43" s="3">
        <f t="shared" si="1"/>
        <v>0</v>
      </c>
    </row>
    <row r="44" spans="1:7" ht="76.5" x14ac:dyDescent="0.25">
      <c r="A44" s="1">
        <v>41</v>
      </c>
      <c r="B44" s="4" t="s">
        <v>46</v>
      </c>
      <c r="C44" s="12">
        <v>6</v>
      </c>
      <c r="D44" s="3">
        <v>0</v>
      </c>
      <c r="E44" s="3">
        <f t="shared" si="0"/>
        <v>0</v>
      </c>
      <c r="F44" s="14">
        <v>0</v>
      </c>
      <c r="G44" s="3">
        <f t="shared" si="1"/>
        <v>0</v>
      </c>
    </row>
    <row r="45" spans="1:7" ht="63.75" x14ac:dyDescent="0.25">
      <c r="A45" s="1">
        <v>42</v>
      </c>
      <c r="B45" s="4" t="s">
        <v>47</v>
      </c>
      <c r="C45" s="12">
        <v>3</v>
      </c>
      <c r="D45" s="3">
        <v>0</v>
      </c>
      <c r="E45" s="3">
        <f t="shared" si="0"/>
        <v>0</v>
      </c>
      <c r="F45" s="14">
        <v>0</v>
      </c>
      <c r="G45" s="3">
        <f t="shared" si="1"/>
        <v>0</v>
      </c>
    </row>
    <row r="46" spans="1:7" ht="76.5" x14ac:dyDescent="0.25">
      <c r="A46" s="1">
        <v>43</v>
      </c>
      <c r="B46" s="4" t="s">
        <v>48</v>
      </c>
      <c r="C46" s="12">
        <v>3</v>
      </c>
      <c r="D46" s="3">
        <v>0</v>
      </c>
      <c r="E46" s="3">
        <f t="shared" si="0"/>
        <v>0</v>
      </c>
      <c r="F46" s="14">
        <v>0</v>
      </c>
      <c r="G46" s="3">
        <f t="shared" si="1"/>
        <v>0</v>
      </c>
    </row>
    <row r="47" spans="1:7" ht="51" x14ac:dyDescent="0.25">
      <c r="A47" s="5">
        <v>44</v>
      </c>
      <c r="B47" s="6" t="s">
        <v>49</v>
      </c>
      <c r="C47" s="13">
        <v>2</v>
      </c>
      <c r="D47" s="3">
        <v>0</v>
      </c>
      <c r="E47" s="3">
        <f t="shared" si="0"/>
        <v>0</v>
      </c>
      <c r="F47" s="14">
        <v>0</v>
      </c>
      <c r="G47" s="3">
        <f t="shared" si="1"/>
        <v>0</v>
      </c>
    </row>
    <row r="48" spans="1:7" ht="18.75" x14ac:dyDescent="0.25">
      <c r="A48" s="16" t="s">
        <v>50</v>
      </c>
      <c r="B48" s="17"/>
      <c r="C48" s="11">
        <f>SUM(C4:C47)</f>
        <v>908</v>
      </c>
      <c r="D48" s="10">
        <f>SUM(D4:D47)</f>
        <v>0</v>
      </c>
      <c r="E48" s="9">
        <f>SUM(E4:E47)</f>
        <v>0</v>
      </c>
      <c r="F48" s="18">
        <v>0</v>
      </c>
      <c r="G48" s="18"/>
    </row>
    <row r="49" spans="1:7" x14ac:dyDescent="0.25">
      <c r="E49" s="7"/>
    </row>
    <row r="50" spans="1:7" x14ac:dyDescent="0.25">
      <c r="A50" t="s">
        <v>51</v>
      </c>
    </row>
    <row r="52" spans="1:7" x14ac:dyDescent="0.25">
      <c r="D52" s="8"/>
      <c r="E52" s="8"/>
      <c r="F52" s="8"/>
      <c r="G52" s="8"/>
    </row>
    <row r="53" spans="1:7" x14ac:dyDescent="0.25">
      <c r="D53" s="15" t="s">
        <v>52</v>
      </c>
      <c r="E53" s="15"/>
      <c r="F53" s="15"/>
      <c r="G53" s="15"/>
    </row>
  </sheetData>
  <mergeCells count="6">
    <mergeCell ref="D53:G53"/>
    <mergeCell ref="A3:B3"/>
    <mergeCell ref="A48:B48"/>
    <mergeCell ref="F48:G48"/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CD34-0863-4052-9EBE-1E1CCB51F73D}">
  <dimension ref="A1:G53"/>
  <sheetViews>
    <sheetView workbookViewId="0">
      <selection activeCell="I7" sqref="I7"/>
    </sheetView>
  </sheetViews>
  <sheetFormatPr defaultRowHeight="15" x14ac:dyDescent="0.25"/>
  <cols>
    <col min="1" max="1" width="6" customWidth="1"/>
    <col min="2" max="2" width="13.7109375" customWidth="1"/>
    <col min="4" max="4" width="10.28515625" customWidth="1"/>
    <col min="6" max="6" width="6.7109375" customWidth="1"/>
    <col min="7" max="7" width="11.7109375" customWidth="1"/>
  </cols>
  <sheetData>
    <row r="1" spans="1:7" x14ac:dyDescent="0.25">
      <c r="A1" s="19" t="s">
        <v>54</v>
      </c>
      <c r="B1" s="19"/>
      <c r="C1" s="19"/>
      <c r="D1" s="19"/>
      <c r="E1" s="19"/>
      <c r="F1" s="19"/>
      <c r="G1" s="19"/>
    </row>
    <row r="2" spans="1:7" x14ac:dyDescent="0.25">
      <c r="A2" s="20"/>
      <c r="B2" s="20"/>
      <c r="C2" s="20"/>
      <c r="D2" s="20"/>
      <c r="E2" s="20"/>
      <c r="F2" s="20"/>
      <c r="G2" s="20"/>
    </row>
    <row r="3" spans="1:7" ht="38.25" x14ac:dyDescent="0.25">
      <c r="A3" s="28" t="s">
        <v>0</v>
      </c>
      <c r="B3" s="28"/>
      <c r="C3" s="29" t="s">
        <v>1</v>
      </c>
      <c r="D3" s="21" t="s">
        <v>2</v>
      </c>
      <c r="E3" s="21" t="s">
        <v>3</v>
      </c>
      <c r="F3" s="21" t="s">
        <v>4</v>
      </c>
      <c r="G3" s="22" t="s">
        <v>56</v>
      </c>
    </row>
    <row r="4" spans="1:7" ht="51" x14ac:dyDescent="0.25">
      <c r="A4" s="23">
        <v>1</v>
      </c>
      <c r="B4" s="24" t="s">
        <v>6</v>
      </c>
      <c r="C4" s="25">
        <v>6</v>
      </c>
      <c r="D4" s="3">
        <v>0</v>
      </c>
      <c r="E4" s="3">
        <v>0</v>
      </c>
      <c r="F4" s="14">
        <v>0</v>
      </c>
      <c r="G4" s="3">
        <v>0</v>
      </c>
    </row>
    <row r="5" spans="1:7" ht="51" x14ac:dyDescent="0.25">
      <c r="A5" s="1">
        <v>2</v>
      </c>
      <c r="B5" s="2" t="s">
        <v>7</v>
      </c>
      <c r="C5" s="12">
        <v>6</v>
      </c>
      <c r="D5" s="3">
        <v>0</v>
      </c>
      <c r="E5" s="3">
        <f t="shared" ref="E5:E47" si="0">C5*D5</f>
        <v>0</v>
      </c>
      <c r="F5" s="14">
        <v>0</v>
      </c>
      <c r="G5" s="3">
        <f t="shared" ref="G5:G47" si="1">(E5*F5)+E5</f>
        <v>0</v>
      </c>
    </row>
    <row r="6" spans="1:7" x14ac:dyDescent="0.25">
      <c r="A6" s="1">
        <v>3</v>
      </c>
      <c r="B6" s="2" t="s">
        <v>8</v>
      </c>
      <c r="C6" s="12">
        <v>4</v>
      </c>
      <c r="D6" s="3">
        <v>0</v>
      </c>
      <c r="E6" s="3">
        <f t="shared" si="0"/>
        <v>0</v>
      </c>
      <c r="F6" s="14">
        <v>0</v>
      </c>
      <c r="G6" s="3">
        <f t="shared" si="1"/>
        <v>0</v>
      </c>
    </row>
    <row r="7" spans="1:7" ht="25.5" x14ac:dyDescent="0.25">
      <c r="A7" s="1">
        <v>4</v>
      </c>
      <c r="B7" s="2" t="s">
        <v>9</v>
      </c>
      <c r="C7" s="12">
        <v>10</v>
      </c>
      <c r="D7" s="3">
        <v>0</v>
      </c>
      <c r="E7" s="3">
        <f t="shared" si="0"/>
        <v>0</v>
      </c>
      <c r="F7" s="14">
        <v>0</v>
      </c>
      <c r="G7" s="3">
        <f t="shared" si="1"/>
        <v>0</v>
      </c>
    </row>
    <row r="8" spans="1:7" ht="25.5" x14ac:dyDescent="0.25">
      <c r="A8" s="1">
        <v>5</v>
      </c>
      <c r="B8" s="2" t="s">
        <v>10</v>
      </c>
      <c r="C8" s="12">
        <v>4</v>
      </c>
      <c r="D8" s="3">
        <v>0</v>
      </c>
      <c r="E8" s="3">
        <f t="shared" si="0"/>
        <v>0</v>
      </c>
      <c r="F8" s="14">
        <v>0</v>
      </c>
      <c r="G8" s="3">
        <f t="shared" si="1"/>
        <v>0</v>
      </c>
    </row>
    <row r="9" spans="1:7" x14ac:dyDescent="0.25">
      <c r="A9" s="1">
        <v>6</v>
      </c>
      <c r="B9" s="2" t="s">
        <v>11</v>
      </c>
      <c r="C9" s="12">
        <v>4</v>
      </c>
      <c r="D9" s="3">
        <v>0</v>
      </c>
      <c r="E9" s="3">
        <f t="shared" si="0"/>
        <v>0</v>
      </c>
      <c r="F9" s="14">
        <v>0</v>
      </c>
      <c r="G9" s="3">
        <f t="shared" si="1"/>
        <v>0</v>
      </c>
    </row>
    <row r="10" spans="1:7" x14ac:dyDescent="0.25">
      <c r="A10" s="1">
        <v>7</v>
      </c>
      <c r="B10" s="2" t="s">
        <v>12</v>
      </c>
      <c r="C10" s="12">
        <v>4</v>
      </c>
      <c r="D10" s="3">
        <v>0</v>
      </c>
      <c r="E10" s="3">
        <f t="shared" si="0"/>
        <v>0</v>
      </c>
      <c r="F10" s="14">
        <v>0</v>
      </c>
      <c r="G10" s="3">
        <f t="shared" si="1"/>
        <v>0</v>
      </c>
    </row>
    <row r="11" spans="1:7" x14ac:dyDescent="0.25">
      <c r="A11" s="1">
        <v>8</v>
      </c>
      <c r="B11" s="2" t="s">
        <v>13</v>
      </c>
      <c r="C11" s="12">
        <v>4</v>
      </c>
      <c r="D11" s="3">
        <v>0</v>
      </c>
      <c r="E11" s="3">
        <f t="shared" si="0"/>
        <v>0</v>
      </c>
      <c r="F11" s="14">
        <v>0</v>
      </c>
      <c r="G11" s="3">
        <f t="shared" si="1"/>
        <v>0</v>
      </c>
    </row>
    <row r="12" spans="1:7" x14ac:dyDescent="0.25">
      <c r="A12" s="1">
        <v>9</v>
      </c>
      <c r="B12" s="2" t="s">
        <v>14</v>
      </c>
      <c r="C12" s="12">
        <v>4</v>
      </c>
      <c r="D12" s="3">
        <v>0</v>
      </c>
      <c r="E12" s="3">
        <f t="shared" si="0"/>
        <v>0</v>
      </c>
      <c r="F12" s="14">
        <v>0</v>
      </c>
      <c r="G12" s="3">
        <f t="shared" si="1"/>
        <v>0</v>
      </c>
    </row>
    <row r="13" spans="1:7" x14ac:dyDescent="0.25">
      <c r="A13" s="1">
        <v>10</v>
      </c>
      <c r="B13" s="4" t="s">
        <v>15</v>
      </c>
      <c r="C13" s="12">
        <v>4</v>
      </c>
      <c r="D13" s="3">
        <v>0</v>
      </c>
      <c r="E13" s="3">
        <f t="shared" si="0"/>
        <v>0</v>
      </c>
      <c r="F13" s="14">
        <v>0</v>
      </c>
      <c r="G13" s="3">
        <f t="shared" si="1"/>
        <v>0</v>
      </c>
    </row>
    <row r="14" spans="1:7" x14ac:dyDescent="0.25">
      <c r="A14" s="1">
        <v>11</v>
      </c>
      <c r="B14" s="4" t="s">
        <v>16</v>
      </c>
      <c r="C14" s="12">
        <v>4</v>
      </c>
      <c r="D14" s="3">
        <v>0</v>
      </c>
      <c r="E14" s="3">
        <f t="shared" si="0"/>
        <v>0</v>
      </c>
      <c r="F14" s="14">
        <v>0</v>
      </c>
      <c r="G14" s="3">
        <f t="shared" si="1"/>
        <v>0</v>
      </c>
    </row>
    <row r="15" spans="1:7" x14ac:dyDescent="0.25">
      <c r="A15" s="1">
        <v>12</v>
      </c>
      <c r="B15" s="4" t="s">
        <v>17</v>
      </c>
      <c r="C15" s="12">
        <v>4</v>
      </c>
      <c r="D15" s="3">
        <v>0</v>
      </c>
      <c r="E15" s="3">
        <f t="shared" si="0"/>
        <v>0</v>
      </c>
      <c r="F15" s="14">
        <v>0</v>
      </c>
      <c r="G15" s="3">
        <f t="shared" si="1"/>
        <v>0</v>
      </c>
    </row>
    <row r="16" spans="1:7" x14ac:dyDescent="0.25">
      <c r="A16" s="1">
        <v>13</v>
      </c>
      <c r="B16" s="4" t="s">
        <v>18</v>
      </c>
      <c r="C16" s="12">
        <v>100</v>
      </c>
      <c r="D16" s="3">
        <v>0</v>
      </c>
      <c r="E16" s="3">
        <f t="shared" si="0"/>
        <v>0</v>
      </c>
      <c r="F16" s="14">
        <v>0</v>
      </c>
      <c r="G16" s="3">
        <f t="shared" si="1"/>
        <v>0</v>
      </c>
    </row>
    <row r="17" spans="1:7" x14ac:dyDescent="0.25">
      <c r="A17" s="1">
        <v>14</v>
      </c>
      <c r="B17" s="4" t="s">
        <v>19</v>
      </c>
      <c r="C17" s="12">
        <v>8</v>
      </c>
      <c r="D17" s="3">
        <v>0</v>
      </c>
      <c r="E17" s="3">
        <f t="shared" si="0"/>
        <v>0</v>
      </c>
      <c r="F17" s="14">
        <v>0</v>
      </c>
      <c r="G17" s="3">
        <f t="shared" si="1"/>
        <v>0</v>
      </c>
    </row>
    <row r="18" spans="1:7" x14ac:dyDescent="0.25">
      <c r="A18" s="1">
        <v>15</v>
      </c>
      <c r="B18" s="4" t="s">
        <v>20</v>
      </c>
      <c r="C18" s="12">
        <v>6</v>
      </c>
      <c r="D18" s="3">
        <v>0</v>
      </c>
      <c r="E18" s="3">
        <f t="shared" si="0"/>
        <v>0</v>
      </c>
      <c r="F18" s="14">
        <v>0</v>
      </c>
      <c r="G18" s="3">
        <f t="shared" si="1"/>
        <v>0</v>
      </c>
    </row>
    <row r="19" spans="1:7" x14ac:dyDescent="0.25">
      <c r="A19" s="1">
        <v>16</v>
      </c>
      <c r="B19" s="4" t="s">
        <v>21</v>
      </c>
      <c r="C19" s="12">
        <v>20</v>
      </c>
      <c r="D19" s="3">
        <v>0</v>
      </c>
      <c r="E19" s="3">
        <f t="shared" si="0"/>
        <v>0</v>
      </c>
      <c r="F19" s="14">
        <v>0</v>
      </c>
      <c r="G19" s="3">
        <f t="shared" si="1"/>
        <v>0</v>
      </c>
    </row>
    <row r="20" spans="1:7" ht="51" x14ac:dyDescent="0.25">
      <c r="A20" s="1">
        <v>17</v>
      </c>
      <c r="B20" s="4" t="s">
        <v>22</v>
      </c>
      <c r="C20" s="12">
        <v>4</v>
      </c>
      <c r="D20" s="3">
        <v>0</v>
      </c>
      <c r="E20" s="3">
        <f t="shared" si="0"/>
        <v>0</v>
      </c>
      <c r="F20" s="14">
        <v>0</v>
      </c>
      <c r="G20" s="3">
        <f t="shared" si="1"/>
        <v>0</v>
      </c>
    </row>
    <row r="21" spans="1:7" ht="38.25" x14ac:dyDescent="0.25">
      <c r="A21" s="1">
        <v>18</v>
      </c>
      <c r="B21" s="4" t="s">
        <v>23</v>
      </c>
      <c r="C21" s="12">
        <v>10</v>
      </c>
      <c r="D21" s="3">
        <v>0</v>
      </c>
      <c r="E21" s="3">
        <f t="shared" si="0"/>
        <v>0</v>
      </c>
      <c r="F21" s="14">
        <v>0</v>
      </c>
      <c r="G21" s="3">
        <f t="shared" si="1"/>
        <v>0</v>
      </c>
    </row>
    <row r="22" spans="1:7" x14ac:dyDescent="0.25">
      <c r="A22" s="1">
        <v>19</v>
      </c>
      <c r="B22" s="4" t="s">
        <v>24</v>
      </c>
      <c r="C22" s="12">
        <v>10</v>
      </c>
      <c r="D22" s="3">
        <v>0</v>
      </c>
      <c r="E22" s="3">
        <f t="shared" si="0"/>
        <v>0</v>
      </c>
      <c r="F22" s="14">
        <v>0</v>
      </c>
      <c r="G22" s="3">
        <f t="shared" si="1"/>
        <v>0</v>
      </c>
    </row>
    <row r="23" spans="1:7" ht="25.5" x14ac:dyDescent="0.25">
      <c r="A23" s="1">
        <v>20</v>
      </c>
      <c r="B23" s="4" t="s">
        <v>25</v>
      </c>
      <c r="C23" s="12">
        <v>12</v>
      </c>
      <c r="D23" s="3">
        <v>0</v>
      </c>
      <c r="E23" s="3">
        <f t="shared" si="0"/>
        <v>0</v>
      </c>
      <c r="F23" s="14">
        <v>0</v>
      </c>
      <c r="G23" s="3">
        <f t="shared" si="1"/>
        <v>0</v>
      </c>
    </row>
    <row r="24" spans="1:7" ht="76.5" x14ac:dyDescent="0.25">
      <c r="A24" s="1">
        <v>21</v>
      </c>
      <c r="B24" s="4" t="s">
        <v>26</v>
      </c>
      <c r="C24" s="12">
        <v>36</v>
      </c>
      <c r="D24" s="3">
        <v>0</v>
      </c>
      <c r="E24" s="3">
        <f t="shared" si="0"/>
        <v>0</v>
      </c>
      <c r="F24" s="14">
        <v>0</v>
      </c>
      <c r="G24" s="3">
        <f t="shared" si="1"/>
        <v>0</v>
      </c>
    </row>
    <row r="25" spans="1:7" ht="25.5" x14ac:dyDescent="0.25">
      <c r="A25" s="1">
        <v>22</v>
      </c>
      <c r="B25" s="4" t="s">
        <v>27</v>
      </c>
      <c r="C25" s="12">
        <v>20</v>
      </c>
      <c r="D25" s="3">
        <v>0</v>
      </c>
      <c r="E25" s="3">
        <f t="shared" si="0"/>
        <v>0</v>
      </c>
      <c r="F25" s="14">
        <v>0</v>
      </c>
      <c r="G25" s="3">
        <f t="shared" si="1"/>
        <v>0</v>
      </c>
    </row>
    <row r="26" spans="1:7" ht="63.75" x14ac:dyDescent="0.25">
      <c r="A26" s="1">
        <v>23</v>
      </c>
      <c r="B26" s="4" t="s">
        <v>28</v>
      </c>
      <c r="C26" s="12">
        <v>2</v>
      </c>
      <c r="D26" s="3">
        <v>0</v>
      </c>
      <c r="E26" s="3">
        <f t="shared" si="0"/>
        <v>0</v>
      </c>
      <c r="F26" s="14">
        <v>0</v>
      </c>
      <c r="G26" s="3">
        <f t="shared" si="1"/>
        <v>0</v>
      </c>
    </row>
    <row r="27" spans="1:7" ht="63.75" x14ac:dyDescent="0.25">
      <c r="A27" s="1">
        <v>24</v>
      </c>
      <c r="B27" s="4" t="s">
        <v>29</v>
      </c>
      <c r="C27" s="12">
        <v>2</v>
      </c>
      <c r="D27" s="3">
        <v>0</v>
      </c>
      <c r="E27" s="3">
        <f t="shared" si="0"/>
        <v>0</v>
      </c>
      <c r="F27" s="14">
        <v>0</v>
      </c>
      <c r="G27" s="3">
        <f t="shared" si="1"/>
        <v>0</v>
      </c>
    </row>
    <row r="28" spans="1:7" ht="63.75" x14ac:dyDescent="0.25">
      <c r="A28" s="1">
        <v>25</v>
      </c>
      <c r="B28" s="4" t="s">
        <v>30</v>
      </c>
      <c r="C28" s="12">
        <v>1</v>
      </c>
      <c r="D28" s="3">
        <v>0</v>
      </c>
      <c r="E28" s="3">
        <f t="shared" si="0"/>
        <v>0</v>
      </c>
      <c r="F28" s="14">
        <v>0</v>
      </c>
      <c r="G28" s="3">
        <f t="shared" si="1"/>
        <v>0</v>
      </c>
    </row>
    <row r="29" spans="1:7" ht="63.75" x14ac:dyDescent="0.25">
      <c r="A29" s="1">
        <v>26</v>
      </c>
      <c r="B29" s="4" t="s">
        <v>31</v>
      </c>
      <c r="C29" s="12">
        <v>5</v>
      </c>
      <c r="D29" s="3">
        <v>0</v>
      </c>
      <c r="E29" s="3">
        <f t="shared" si="0"/>
        <v>0</v>
      </c>
      <c r="F29" s="14">
        <v>0</v>
      </c>
      <c r="G29" s="3">
        <f t="shared" si="1"/>
        <v>0</v>
      </c>
    </row>
    <row r="30" spans="1:7" ht="63.75" x14ac:dyDescent="0.25">
      <c r="A30" s="1">
        <v>27</v>
      </c>
      <c r="B30" s="4" t="s">
        <v>32</v>
      </c>
      <c r="C30" s="12">
        <v>335</v>
      </c>
      <c r="D30" s="3">
        <v>0</v>
      </c>
      <c r="E30" s="3">
        <f t="shared" si="0"/>
        <v>0</v>
      </c>
      <c r="F30" s="14">
        <v>0</v>
      </c>
      <c r="G30" s="3">
        <f t="shared" si="1"/>
        <v>0</v>
      </c>
    </row>
    <row r="31" spans="1:7" ht="51" x14ac:dyDescent="0.25">
      <c r="A31" s="1">
        <v>28</v>
      </c>
      <c r="B31" s="4" t="s">
        <v>33</v>
      </c>
      <c r="C31" s="12">
        <v>58</v>
      </c>
      <c r="D31" s="3">
        <v>0</v>
      </c>
      <c r="E31" s="3">
        <f t="shared" si="0"/>
        <v>0</v>
      </c>
      <c r="F31" s="14">
        <v>0</v>
      </c>
      <c r="G31" s="3">
        <f t="shared" si="1"/>
        <v>0</v>
      </c>
    </row>
    <row r="32" spans="1:7" ht="63.75" x14ac:dyDescent="0.25">
      <c r="A32" s="1">
        <v>29</v>
      </c>
      <c r="B32" s="4" t="s">
        <v>34</v>
      </c>
      <c r="C32" s="12">
        <v>12</v>
      </c>
      <c r="D32" s="3">
        <v>0</v>
      </c>
      <c r="E32" s="3">
        <f t="shared" si="0"/>
        <v>0</v>
      </c>
      <c r="F32" s="14">
        <v>0</v>
      </c>
      <c r="G32" s="3">
        <f t="shared" si="1"/>
        <v>0</v>
      </c>
    </row>
    <row r="33" spans="1:7" ht="63.75" x14ac:dyDescent="0.25">
      <c r="A33" s="1">
        <v>30</v>
      </c>
      <c r="B33" s="4" t="s">
        <v>35</v>
      </c>
      <c r="C33" s="12">
        <v>48</v>
      </c>
      <c r="D33" s="3">
        <v>0</v>
      </c>
      <c r="E33" s="3">
        <f t="shared" si="0"/>
        <v>0</v>
      </c>
      <c r="F33" s="14">
        <v>0</v>
      </c>
      <c r="G33" s="3">
        <f t="shared" si="1"/>
        <v>0</v>
      </c>
    </row>
    <row r="34" spans="1:7" ht="140.25" x14ac:dyDescent="0.25">
      <c r="A34" s="1">
        <v>31</v>
      </c>
      <c r="B34" s="4" t="s">
        <v>36</v>
      </c>
      <c r="C34" s="12">
        <v>12</v>
      </c>
      <c r="D34" s="3">
        <v>0</v>
      </c>
      <c r="E34" s="3">
        <f t="shared" si="0"/>
        <v>0</v>
      </c>
      <c r="F34" s="14">
        <v>0</v>
      </c>
      <c r="G34" s="3">
        <f t="shared" si="1"/>
        <v>0</v>
      </c>
    </row>
    <row r="35" spans="1:7" ht="63.75" x14ac:dyDescent="0.25">
      <c r="A35" s="1">
        <v>32</v>
      </c>
      <c r="B35" s="4" t="s">
        <v>37</v>
      </c>
      <c r="C35" s="12">
        <v>12</v>
      </c>
      <c r="D35" s="3">
        <v>0</v>
      </c>
      <c r="E35" s="3">
        <f t="shared" si="0"/>
        <v>0</v>
      </c>
      <c r="F35" s="14">
        <v>0</v>
      </c>
      <c r="G35" s="3">
        <f t="shared" si="1"/>
        <v>0</v>
      </c>
    </row>
    <row r="36" spans="1:7" ht="89.25" x14ac:dyDescent="0.25">
      <c r="A36" s="1">
        <v>33</v>
      </c>
      <c r="B36" s="4" t="s">
        <v>38</v>
      </c>
      <c r="C36" s="12">
        <v>12</v>
      </c>
      <c r="D36" s="3">
        <v>0</v>
      </c>
      <c r="E36" s="3">
        <f t="shared" si="0"/>
        <v>0</v>
      </c>
      <c r="F36" s="14">
        <v>0</v>
      </c>
      <c r="G36" s="3">
        <f t="shared" si="1"/>
        <v>0</v>
      </c>
    </row>
    <row r="37" spans="1:7" ht="76.5" x14ac:dyDescent="0.25">
      <c r="A37" s="1">
        <v>34</v>
      </c>
      <c r="B37" s="4" t="s">
        <v>39</v>
      </c>
      <c r="C37" s="12">
        <v>18</v>
      </c>
      <c r="D37" s="3">
        <v>0</v>
      </c>
      <c r="E37" s="3">
        <f t="shared" si="0"/>
        <v>0</v>
      </c>
      <c r="F37" s="14">
        <v>0</v>
      </c>
      <c r="G37" s="3">
        <f t="shared" si="1"/>
        <v>0</v>
      </c>
    </row>
    <row r="38" spans="1:7" ht="63.75" x14ac:dyDescent="0.25">
      <c r="A38" s="1">
        <v>35</v>
      </c>
      <c r="B38" s="4" t="s">
        <v>40</v>
      </c>
      <c r="C38" s="12">
        <v>36</v>
      </c>
      <c r="D38" s="3">
        <v>0</v>
      </c>
      <c r="E38" s="3">
        <f t="shared" si="0"/>
        <v>0</v>
      </c>
      <c r="F38" s="14">
        <v>0</v>
      </c>
      <c r="G38" s="3">
        <f t="shared" si="1"/>
        <v>0</v>
      </c>
    </row>
    <row r="39" spans="1:7" ht="51" x14ac:dyDescent="0.25">
      <c r="A39" s="1">
        <v>36</v>
      </c>
      <c r="B39" s="4" t="s">
        <v>41</v>
      </c>
      <c r="C39" s="12">
        <v>12</v>
      </c>
      <c r="D39" s="3">
        <v>0</v>
      </c>
      <c r="E39" s="3">
        <f t="shared" si="0"/>
        <v>0</v>
      </c>
      <c r="F39" s="14">
        <v>0</v>
      </c>
      <c r="G39" s="3">
        <f t="shared" si="1"/>
        <v>0</v>
      </c>
    </row>
    <row r="40" spans="1:7" ht="63.75" x14ac:dyDescent="0.25">
      <c r="A40" s="1">
        <v>37</v>
      </c>
      <c r="B40" s="4" t="s">
        <v>42</v>
      </c>
      <c r="C40" s="12">
        <v>3</v>
      </c>
      <c r="D40" s="3">
        <v>0</v>
      </c>
      <c r="E40" s="3">
        <f t="shared" si="0"/>
        <v>0</v>
      </c>
      <c r="F40" s="14">
        <v>0</v>
      </c>
      <c r="G40" s="3">
        <f t="shared" si="1"/>
        <v>0</v>
      </c>
    </row>
    <row r="41" spans="1:7" ht="63.75" x14ac:dyDescent="0.25">
      <c r="A41" s="1">
        <v>38</v>
      </c>
      <c r="B41" s="4" t="s">
        <v>43</v>
      </c>
      <c r="C41" s="12">
        <v>4</v>
      </c>
      <c r="D41" s="3">
        <v>0</v>
      </c>
      <c r="E41" s="3">
        <f t="shared" si="0"/>
        <v>0</v>
      </c>
      <c r="F41" s="14">
        <v>0</v>
      </c>
      <c r="G41" s="3">
        <f t="shared" si="1"/>
        <v>0</v>
      </c>
    </row>
    <row r="42" spans="1:7" ht="178.5" x14ac:dyDescent="0.25">
      <c r="A42" s="1">
        <v>39</v>
      </c>
      <c r="B42" s="4" t="s">
        <v>44</v>
      </c>
      <c r="C42" s="12">
        <v>30</v>
      </c>
      <c r="D42" s="3">
        <v>0</v>
      </c>
      <c r="E42" s="3">
        <f t="shared" si="0"/>
        <v>0</v>
      </c>
      <c r="F42" s="14">
        <v>0</v>
      </c>
      <c r="G42" s="3">
        <f t="shared" si="1"/>
        <v>0</v>
      </c>
    </row>
    <row r="43" spans="1:7" ht="63.75" x14ac:dyDescent="0.25">
      <c r="A43" s="1">
        <v>40</v>
      </c>
      <c r="B43" s="4" t="s">
        <v>45</v>
      </c>
      <c r="C43" s="12">
        <v>8</v>
      </c>
      <c r="D43" s="3">
        <v>0</v>
      </c>
      <c r="E43" s="3">
        <f t="shared" si="0"/>
        <v>0</v>
      </c>
      <c r="F43" s="14">
        <v>0</v>
      </c>
      <c r="G43" s="3">
        <f t="shared" si="1"/>
        <v>0</v>
      </c>
    </row>
    <row r="44" spans="1:7" ht="76.5" x14ac:dyDescent="0.25">
      <c r="A44" s="1">
        <v>41</v>
      </c>
      <c r="B44" s="4" t="s">
        <v>46</v>
      </c>
      <c r="C44" s="12">
        <v>6</v>
      </c>
      <c r="D44" s="3">
        <v>0</v>
      </c>
      <c r="E44" s="3">
        <f t="shared" si="0"/>
        <v>0</v>
      </c>
      <c r="F44" s="14">
        <v>0</v>
      </c>
      <c r="G44" s="3">
        <f t="shared" si="1"/>
        <v>0</v>
      </c>
    </row>
    <row r="45" spans="1:7" ht="63.75" x14ac:dyDescent="0.25">
      <c r="A45" s="1">
        <v>42</v>
      </c>
      <c r="B45" s="4" t="s">
        <v>47</v>
      </c>
      <c r="C45" s="12">
        <v>3</v>
      </c>
      <c r="D45" s="3">
        <v>0</v>
      </c>
      <c r="E45" s="3">
        <f t="shared" si="0"/>
        <v>0</v>
      </c>
      <c r="F45" s="14">
        <v>0</v>
      </c>
      <c r="G45" s="3">
        <f t="shared" si="1"/>
        <v>0</v>
      </c>
    </row>
    <row r="46" spans="1:7" ht="76.5" x14ac:dyDescent="0.25">
      <c r="A46" s="1">
        <v>43</v>
      </c>
      <c r="B46" s="4" t="s">
        <v>48</v>
      </c>
      <c r="C46" s="12">
        <v>3</v>
      </c>
      <c r="D46" s="3">
        <v>0</v>
      </c>
      <c r="E46" s="3">
        <f t="shared" si="0"/>
        <v>0</v>
      </c>
      <c r="F46" s="14">
        <v>0</v>
      </c>
      <c r="G46" s="3">
        <f t="shared" si="1"/>
        <v>0</v>
      </c>
    </row>
    <row r="47" spans="1:7" ht="51" x14ac:dyDescent="0.25">
      <c r="A47" s="5">
        <v>44</v>
      </c>
      <c r="B47" s="6" t="s">
        <v>49</v>
      </c>
      <c r="C47" s="13">
        <v>2</v>
      </c>
      <c r="D47" s="3">
        <v>0</v>
      </c>
      <c r="E47" s="3">
        <f t="shared" si="0"/>
        <v>0</v>
      </c>
      <c r="F47" s="14">
        <v>0</v>
      </c>
      <c r="G47" s="3">
        <f t="shared" si="1"/>
        <v>0</v>
      </c>
    </row>
    <row r="48" spans="1:7" ht="18.75" x14ac:dyDescent="0.25">
      <c r="A48" s="16" t="s">
        <v>50</v>
      </c>
      <c r="B48" s="17"/>
      <c r="C48" s="11">
        <f>SUM(C4:C47)</f>
        <v>908</v>
      </c>
      <c r="D48" s="10">
        <f>SUM(D4:D47)</f>
        <v>0</v>
      </c>
      <c r="E48" s="9">
        <f>SUM(E4:E47)</f>
        <v>0</v>
      </c>
      <c r="F48" s="18">
        <v>0</v>
      </c>
      <c r="G48" s="18"/>
    </row>
    <row r="49" spans="1:7" x14ac:dyDescent="0.25">
      <c r="E49" s="7"/>
    </row>
    <row r="50" spans="1:7" x14ac:dyDescent="0.25">
      <c r="A50" t="s">
        <v>51</v>
      </c>
    </row>
    <row r="52" spans="1:7" x14ac:dyDescent="0.25">
      <c r="D52" s="8"/>
      <c r="E52" s="8"/>
      <c r="F52" s="8"/>
      <c r="G52" s="8"/>
    </row>
    <row r="53" spans="1:7" x14ac:dyDescent="0.25">
      <c r="D53" s="15" t="s">
        <v>52</v>
      </c>
      <c r="E53" s="15"/>
      <c r="F53" s="15"/>
      <c r="G53" s="15"/>
    </row>
  </sheetData>
  <mergeCells count="6">
    <mergeCell ref="D53:G53"/>
    <mergeCell ref="A1:G1"/>
    <mergeCell ref="A2:G2"/>
    <mergeCell ref="A3:B3"/>
    <mergeCell ref="A48:B48"/>
    <mergeCell ref="F48:G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89BB-2349-461C-94D4-C49284863D1B}">
  <dimension ref="A1:G53"/>
  <sheetViews>
    <sheetView workbookViewId="0">
      <selection activeCell="G3" sqref="G3"/>
    </sheetView>
  </sheetViews>
  <sheetFormatPr defaultRowHeight="15" x14ac:dyDescent="0.25"/>
  <cols>
    <col min="1" max="1" width="6" customWidth="1"/>
    <col min="2" max="2" width="13.7109375" customWidth="1"/>
    <col min="4" max="4" width="10.28515625" customWidth="1"/>
    <col min="6" max="6" width="6.7109375" customWidth="1"/>
    <col min="7" max="7" width="11.7109375" customWidth="1"/>
  </cols>
  <sheetData>
    <row r="1" spans="1:7" x14ac:dyDescent="0.25">
      <c r="A1" s="19" t="s">
        <v>55</v>
      </c>
      <c r="B1" s="19"/>
      <c r="C1" s="19"/>
      <c r="D1" s="19"/>
      <c r="E1" s="19"/>
      <c r="F1" s="19"/>
      <c r="G1" s="19"/>
    </row>
    <row r="2" spans="1:7" x14ac:dyDescent="0.25">
      <c r="A2" s="20"/>
      <c r="B2" s="20"/>
      <c r="C2" s="20"/>
      <c r="D2" s="20"/>
      <c r="E2" s="20"/>
      <c r="F2" s="20"/>
      <c r="G2" s="20"/>
    </row>
    <row r="3" spans="1:7" ht="38.25" x14ac:dyDescent="0.25">
      <c r="A3" s="28" t="s">
        <v>0</v>
      </c>
      <c r="B3" s="28"/>
      <c r="C3" s="29" t="s">
        <v>1</v>
      </c>
      <c r="D3" s="30" t="s">
        <v>2</v>
      </c>
      <c r="E3" s="30" t="s">
        <v>3</v>
      </c>
      <c r="F3" s="30" t="s">
        <v>4</v>
      </c>
      <c r="G3" s="30" t="s">
        <v>56</v>
      </c>
    </row>
    <row r="4" spans="1:7" ht="51" x14ac:dyDescent="0.25">
      <c r="A4" s="23">
        <v>1</v>
      </c>
      <c r="B4" s="24" t="s">
        <v>6</v>
      </c>
      <c r="C4" s="25">
        <v>6</v>
      </c>
      <c r="D4" s="26">
        <v>0</v>
      </c>
      <c r="E4" s="26">
        <v>0</v>
      </c>
      <c r="F4" s="27">
        <v>0</v>
      </c>
      <c r="G4" s="26">
        <v>0</v>
      </c>
    </row>
    <row r="5" spans="1:7" ht="51" x14ac:dyDescent="0.25">
      <c r="A5" s="1">
        <v>2</v>
      </c>
      <c r="B5" s="2" t="s">
        <v>7</v>
      </c>
      <c r="C5" s="12">
        <v>6</v>
      </c>
      <c r="D5" s="3">
        <v>0</v>
      </c>
      <c r="E5" s="3">
        <f t="shared" ref="E5:E47" si="0">C5*D5</f>
        <v>0</v>
      </c>
      <c r="F5" s="14">
        <v>0</v>
      </c>
      <c r="G5" s="3">
        <f t="shared" ref="G5:G47" si="1">(E5*F5)+E5</f>
        <v>0</v>
      </c>
    </row>
    <row r="6" spans="1:7" x14ac:dyDescent="0.25">
      <c r="A6" s="1">
        <v>3</v>
      </c>
      <c r="B6" s="2" t="s">
        <v>8</v>
      </c>
      <c r="C6" s="12">
        <v>4</v>
      </c>
      <c r="D6" s="3">
        <v>0</v>
      </c>
      <c r="E6" s="3">
        <f t="shared" si="0"/>
        <v>0</v>
      </c>
      <c r="F6" s="14">
        <v>0</v>
      </c>
      <c r="G6" s="3">
        <f t="shared" si="1"/>
        <v>0</v>
      </c>
    </row>
    <row r="7" spans="1:7" ht="25.5" x14ac:dyDescent="0.25">
      <c r="A7" s="1">
        <v>4</v>
      </c>
      <c r="B7" s="2" t="s">
        <v>9</v>
      </c>
      <c r="C7" s="12">
        <v>10</v>
      </c>
      <c r="D7" s="3">
        <v>0</v>
      </c>
      <c r="E7" s="3">
        <f t="shared" si="0"/>
        <v>0</v>
      </c>
      <c r="F7" s="14">
        <v>0</v>
      </c>
      <c r="G7" s="3">
        <f t="shared" si="1"/>
        <v>0</v>
      </c>
    </row>
    <row r="8" spans="1:7" ht="25.5" x14ac:dyDescent="0.25">
      <c r="A8" s="1">
        <v>5</v>
      </c>
      <c r="B8" s="2" t="s">
        <v>10</v>
      </c>
      <c r="C8" s="12">
        <v>4</v>
      </c>
      <c r="D8" s="3">
        <v>0</v>
      </c>
      <c r="E8" s="3">
        <f t="shared" si="0"/>
        <v>0</v>
      </c>
      <c r="F8" s="14">
        <v>0</v>
      </c>
      <c r="G8" s="3">
        <f t="shared" si="1"/>
        <v>0</v>
      </c>
    </row>
    <row r="9" spans="1:7" x14ac:dyDescent="0.25">
      <c r="A9" s="1">
        <v>6</v>
      </c>
      <c r="B9" s="2" t="s">
        <v>11</v>
      </c>
      <c r="C9" s="12">
        <v>4</v>
      </c>
      <c r="D9" s="3">
        <v>0</v>
      </c>
      <c r="E9" s="3">
        <f t="shared" si="0"/>
        <v>0</v>
      </c>
      <c r="F9" s="14">
        <v>0</v>
      </c>
      <c r="G9" s="3">
        <f t="shared" si="1"/>
        <v>0</v>
      </c>
    </row>
    <row r="10" spans="1:7" x14ac:dyDescent="0.25">
      <c r="A10" s="1">
        <v>7</v>
      </c>
      <c r="B10" s="2" t="s">
        <v>12</v>
      </c>
      <c r="C10" s="12">
        <v>4</v>
      </c>
      <c r="D10" s="3">
        <v>0</v>
      </c>
      <c r="E10" s="3">
        <f t="shared" si="0"/>
        <v>0</v>
      </c>
      <c r="F10" s="14">
        <v>0</v>
      </c>
      <c r="G10" s="3">
        <f t="shared" si="1"/>
        <v>0</v>
      </c>
    </row>
    <row r="11" spans="1:7" x14ac:dyDescent="0.25">
      <c r="A11" s="1">
        <v>8</v>
      </c>
      <c r="B11" s="2" t="s">
        <v>13</v>
      </c>
      <c r="C11" s="12">
        <v>4</v>
      </c>
      <c r="D11" s="3">
        <v>0</v>
      </c>
      <c r="E11" s="3">
        <f t="shared" si="0"/>
        <v>0</v>
      </c>
      <c r="F11" s="14">
        <v>0</v>
      </c>
      <c r="G11" s="3">
        <f t="shared" si="1"/>
        <v>0</v>
      </c>
    </row>
    <row r="12" spans="1:7" x14ac:dyDescent="0.25">
      <c r="A12" s="1">
        <v>9</v>
      </c>
      <c r="B12" s="2" t="s">
        <v>14</v>
      </c>
      <c r="C12" s="12">
        <v>4</v>
      </c>
      <c r="D12" s="3">
        <v>0</v>
      </c>
      <c r="E12" s="3">
        <f t="shared" si="0"/>
        <v>0</v>
      </c>
      <c r="F12" s="14">
        <v>0</v>
      </c>
      <c r="G12" s="3">
        <f t="shared" si="1"/>
        <v>0</v>
      </c>
    </row>
    <row r="13" spans="1:7" x14ac:dyDescent="0.25">
      <c r="A13" s="1">
        <v>10</v>
      </c>
      <c r="B13" s="4" t="s">
        <v>15</v>
      </c>
      <c r="C13" s="12">
        <v>4</v>
      </c>
      <c r="D13" s="3">
        <v>0</v>
      </c>
      <c r="E13" s="3">
        <f t="shared" si="0"/>
        <v>0</v>
      </c>
      <c r="F13" s="14">
        <v>0</v>
      </c>
      <c r="G13" s="3">
        <f t="shared" si="1"/>
        <v>0</v>
      </c>
    </row>
    <row r="14" spans="1:7" x14ac:dyDescent="0.25">
      <c r="A14" s="1">
        <v>11</v>
      </c>
      <c r="B14" s="4" t="s">
        <v>16</v>
      </c>
      <c r="C14" s="12">
        <v>4</v>
      </c>
      <c r="D14" s="3">
        <v>0</v>
      </c>
      <c r="E14" s="3">
        <f t="shared" si="0"/>
        <v>0</v>
      </c>
      <c r="F14" s="14">
        <v>0</v>
      </c>
      <c r="G14" s="3">
        <f t="shared" si="1"/>
        <v>0</v>
      </c>
    </row>
    <row r="15" spans="1:7" x14ac:dyDescent="0.25">
      <c r="A15" s="1">
        <v>12</v>
      </c>
      <c r="B15" s="4" t="s">
        <v>17</v>
      </c>
      <c r="C15" s="12">
        <v>4</v>
      </c>
      <c r="D15" s="3">
        <v>0</v>
      </c>
      <c r="E15" s="3">
        <f t="shared" si="0"/>
        <v>0</v>
      </c>
      <c r="F15" s="14">
        <v>0</v>
      </c>
      <c r="G15" s="3">
        <f t="shared" si="1"/>
        <v>0</v>
      </c>
    </row>
    <row r="16" spans="1:7" x14ac:dyDescent="0.25">
      <c r="A16" s="1">
        <v>13</v>
      </c>
      <c r="B16" s="4" t="s">
        <v>18</v>
      </c>
      <c r="C16" s="12">
        <v>100</v>
      </c>
      <c r="D16" s="3">
        <v>0</v>
      </c>
      <c r="E16" s="3">
        <f t="shared" si="0"/>
        <v>0</v>
      </c>
      <c r="F16" s="14">
        <v>0</v>
      </c>
      <c r="G16" s="3">
        <f t="shared" si="1"/>
        <v>0</v>
      </c>
    </row>
    <row r="17" spans="1:7" x14ac:dyDescent="0.25">
      <c r="A17" s="1">
        <v>14</v>
      </c>
      <c r="B17" s="4" t="s">
        <v>19</v>
      </c>
      <c r="C17" s="12">
        <v>8</v>
      </c>
      <c r="D17" s="3">
        <v>0</v>
      </c>
      <c r="E17" s="3">
        <f t="shared" si="0"/>
        <v>0</v>
      </c>
      <c r="F17" s="14">
        <v>0</v>
      </c>
      <c r="G17" s="3">
        <f t="shared" si="1"/>
        <v>0</v>
      </c>
    </row>
    <row r="18" spans="1:7" x14ac:dyDescent="0.25">
      <c r="A18" s="1">
        <v>15</v>
      </c>
      <c r="B18" s="4" t="s">
        <v>20</v>
      </c>
      <c r="C18" s="12">
        <v>6</v>
      </c>
      <c r="D18" s="3">
        <v>0</v>
      </c>
      <c r="E18" s="3">
        <f t="shared" si="0"/>
        <v>0</v>
      </c>
      <c r="F18" s="14">
        <v>0</v>
      </c>
      <c r="G18" s="3">
        <f t="shared" si="1"/>
        <v>0</v>
      </c>
    </row>
    <row r="19" spans="1:7" x14ac:dyDescent="0.25">
      <c r="A19" s="1">
        <v>16</v>
      </c>
      <c r="B19" s="4" t="s">
        <v>21</v>
      </c>
      <c r="C19" s="12">
        <v>20</v>
      </c>
      <c r="D19" s="3">
        <v>0</v>
      </c>
      <c r="E19" s="3">
        <f t="shared" si="0"/>
        <v>0</v>
      </c>
      <c r="F19" s="14">
        <v>0</v>
      </c>
      <c r="G19" s="3">
        <f t="shared" si="1"/>
        <v>0</v>
      </c>
    </row>
    <row r="20" spans="1:7" ht="51" x14ac:dyDescent="0.25">
      <c r="A20" s="1">
        <v>17</v>
      </c>
      <c r="B20" s="4" t="s">
        <v>22</v>
      </c>
      <c r="C20" s="12">
        <v>4</v>
      </c>
      <c r="D20" s="3">
        <v>0</v>
      </c>
      <c r="E20" s="3">
        <f t="shared" si="0"/>
        <v>0</v>
      </c>
      <c r="F20" s="14">
        <v>0</v>
      </c>
      <c r="G20" s="3">
        <f t="shared" si="1"/>
        <v>0</v>
      </c>
    </row>
    <row r="21" spans="1:7" ht="38.25" x14ac:dyDescent="0.25">
      <c r="A21" s="1">
        <v>18</v>
      </c>
      <c r="B21" s="4" t="s">
        <v>23</v>
      </c>
      <c r="C21" s="12">
        <v>10</v>
      </c>
      <c r="D21" s="3">
        <v>0</v>
      </c>
      <c r="E21" s="3">
        <f t="shared" si="0"/>
        <v>0</v>
      </c>
      <c r="F21" s="14">
        <v>0</v>
      </c>
      <c r="G21" s="3">
        <f t="shared" si="1"/>
        <v>0</v>
      </c>
    </row>
    <row r="22" spans="1:7" x14ac:dyDescent="0.25">
      <c r="A22" s="1">
        <v>19</v>
      </c>
      <c r="B22" s="4" t="s">
        <v>24</v>
      </c>
      <c r="C22" s="12">
        <v>10</v>
      </c>
      <c r="D22" s="3">
        <v>0</v>
      </c>
      <c r="E22" s="3">
        <f t="shared" si="0"/>
        <v>0</v>
      </c>
      <c r="F22" s="14">
        <v>0</v>
      </c>
      <c r="G22" s="3">
        <f t="shared" si="1"/>
        <v>0</v>
      </c>
    </row>
    <row r="23" spans="1:7" ht="25.5" x14ac:dyDescent="0.25">
      <c r="A23" s="1">
        <v>20</v>
      </c>
      <c r="B23" s="4" t="s">
        <v>25</v>
      </c>
      <c r="C23" s="12">
        <v>12</v>
      </c>
      <c r="D23" s="3">
        <v>0</v>
      </c>
      <c r="E23" s="3">
        <f t="shared" si="0"/>
        <v>0</v>
      </c>
      <c r="F23" s="14">
        <v>0</v>
      </c>
      <c r="G23" s="3">
        <f t="shared" si="1"/>
        <v>0</v>
      </c>
    </row>
    <row r="24" spans="1:7" ht="76.5" x14ac:dyDescent="0.25">
      <c r="A24" s="1">
        <v>21</v>
      </c>
      <c r="B24" s="4" t="s">
        <v>26</v>
      </c>
      <c r="C24" s="12">
        <v>36</v>
      </c>
      <c r="D24" s="3">
        <v>0</v>
      </c>
      <c r="E24" s="3">
        <f t="shared" si="0"/>
        <v>0</v>
      </c>
      <c r="F24" s="14">
        <v>0</v>
      </c>
      <c r="G24" s="3">
        <f t="shared" si="1"/>
        <v>0</v>
      </c>
    </row>
    <row r="25" spans="1:7" ht="25.5" x14ac:dyDescent="0.25">
      <c r="A25" s="1">
        <v>22</v>
      </c>
      <c r="B25" s="4" t="s">
        <v>27</v>
      </c>
      <c r="C25" s="12">
        <v>20</v>
      </c>
      <c r="D25" s="3">
        <v>0</v>
      </c>
      <c r="E25" s="3">
        <f t="shared" si="0"/>
        <v>0</v>
      </c>
      <c r="F25" s="14">
        <v>0</v>
      </c>
      <c r="G25" s="3">
        <f t="shared" si="1"/>
        <v>0</v>
      </c>
    </row>
    <row r="26" spans="1:7" ht="63.75" x14ac:dyDescent="0.25">
      <c r="A26" s="1">
        <v>23</v>
      </c>
      <c r="B26" s="4" t="s">
        <v>28</v>
      </c>
      <c r="C26" s="12">
        <v>2</v>
      </c>
      <c r="D26" s="3">
        <v>0</v>
      </c>
      <c r="E26" s="3">
        <f t="shared" si="0"/>
        <v>0</v>
      </c>
      <c r="F26" s="14">
        <v>0</v>
      </c>
      <c r="G26" s="3">
        <f t="shared" si="1"/>
        <v>0</v>
      </c>
    </row>
    <row r="27" spans="1:7" ht="63.75" x14ac:dyDescent="0.25">
      <c r="A27" s="1">
        <v>24</v>
      </c>
      <c r="B27" s="4" t="s">
        <v>29</v>
      </c>
      <c r="C27" s="12">
        <v>2</v>
      </c>
      <c r="D27" s="3">
        <v>0</v>
      </c>
      <c r="E27" s="3">
        <f t="shared" si="0"/>
        <v>0</v>
      </c>
      <c r="F27" s="14">
        <v>0</v>
      </c>
      <c r="G27" s="3">
        <f t="shared" si="1"/>
        <v>0</v>
      </c>
    </row>
    <row r="28" spans="1:7" ht="63.75" x14ac:dyDescent="0.25">
      <c r="A28" s="1">
        <v>25</v>
      </c>
      <c r="B28" s="4" t="s">
        <v>30</v>
      </c>
      <c r="C28" s="12">
        <v>1</v>
      </c>
      <c r="D28" s="3">
        <v>0</v>
      </c>
      <c r="E28" s="3">
        <f t="shared" si="0"/>
        <v>0</v>
      </c>
      <c r="F28" s="14">
        <v>0</v>
      </c>
      <c r="G28" s="3">
        <f t="shared" si="1"/>
        <v>0</v>
      </c>
    </row>
    <row r="29" spans="1:7" ht="63.75" x14ac:dyDescent="0.25">
      <c r="A29" s="1">
        <v>26</v>
      </c>
      <c r="B29" s="4" t="s">
        <v>31</v>
      </c>
      <c r="C29" s="12">
        <v>5</v>
      </c>
      <c r="D29" s="3">
        <v>0</v>
      </c>
      <c r="E29" s="3">
        <f t="shared" si="0"/>
        <v>0</v>
      </c>
      <c r="F29" s="14">
        <v>0</v>
      </c>
      <c r="G29" s="3">
        <f t="shared" si="1"/>
        <v>0</v>
      </c>
    </row>
    <row r="30" spans="1:7" ht="63.75" x14ac:dyDescent="0.25">
      <c r="A30" s="1">
        <v>27</v>
      </c>
      <c r="B30" s="4" t="s">
        <v>32</v>
      </c>
      <c r="C30" s="12">
        <v>335</v>
      </c>
      <c r="D30" s="3">
        <v>0</v>
      </c>
      <c r="E30" s="3">
        <f t="shared" si="0"/>
        <v>0</v>
      </c>
      <c r="F30" s="14">
        <v>0</v>
      </c>
      <c r="G30" s="3">
        <f t="shared" si="1"/>
        <v>0</v>
      </c>
    </row>
    <row r="31" spans="1:7" ht="51" x14ac:dyDescent="0.25">
      <c r="A31" s="1">
        <v>28</v>
      </c>
      <c r="B31" s="4" t="s">
        <v>33</v>
      </c>
      <c r="C31" s="12">
        <v>58</v>
      </c>
      <c r="D31" s="3">
        <v>0</v>
      </c>
      <c r="E31" s="3">
        <f t="shared" si="0"/>
        <v>0</v>
      </c>
      <c r="F31" s="14">
        <v>0</v>
      </c>
      <c r="G31" s="3">
        <f t="shared" si="1"/>
        <v>0</v>
      </c>
    </row>
    <row r="32" spans="1:7" ht="63.75" x14ac:dyDescent="0.25">
      <c r="A32" s="1">
        <v>29</v>
      </c>
      <c r="B32" s="4" t="s">
        <v>34</v>
      </c>
      <c r="C32" s="12">
        <v>12</v>
      </c>
      <c r="D32" s="3">
        <v>0</v>
      </c>
      <c r="E32" s="3">
        <f t="shared" si="0"/>
        <v>0</v>
      </c>
      <c r="F32" s="14">
        <v>0</v>
      </c>
      <c r="G32" s="3">
        <f t="shared" si="1"/>
        <v>0</v>
      </c>
    </row>
    <row r="33" spans="1:7" ht="63.75" x14ac:dyDescent="0.25">
      <c r="A33" s="1">
        <v>30</v>
      </c>
      <c r="B33" s="4" t="s">
        <v>35</v>
      </c>
      <c r="C33" s="12">
        <v>48</v>
      </c>
      <c r="D33" s="3">
        <v>0</v>
      </c>
      <c r="E33" s="3">
        <f t="shared" si="0"/>
        <v>0</v>
      </c>
      <c r="F33" s="14">
        <v>0</v>
      </c>
      <c r="G33" s="3">
        <f t="shared" si="1"/>
        <v>0</v>
      </c>
    </row>
    <row r="34" spans="1:7" ht="140.25" x14ac:dyDescent="0.25">
      <c r="A34" s="1">
        <v>31</v>
      </c>
      <c r="B34" s="4" t="s">
        <v>36</v>
      </c>
      <c r="C34" s="12">
        <v>12</v>
      </c>
      <c r="D34" s="3">
        <v>0</v>
      </c>
      <c r="E34" s="3">
        <f t="shared" si="0"/>
        <v>0</v>
      </c>
      <c r="F34" s="14">
        <v>0</v>
      </c>
      <c r="G34" s="3">
        <f t="shared" si="1"/>
        <v>0</v>
      </c>
    </row>
    <row r="35" spans="1:7" ht="63.75" x14ac:dyDescent="0.25">
      <c r="A35" s="1">
        <v>32</v>
      </c>
      <c r="B35" s="4" t="s">
        <v>37</v>
      </c>
      <c r="C35" s="12">
        <v>12</v>
      </c>
      <c r="D35" s="3">
        <v>0</v>
      </c>
      <c r="E35" s="3">
        <f t="shared" si="0"/>
        <v>0</v>
      </c>
      <c r="F35" s="14">
        <v>0</v>
      </c>
      <c r="G35" s="3">
        <f t="shared" si="1"/>
        <v>0</v>
      </c>
    </row>
    <row r="36" spans="1:7" ht="89.25" x14ac:dyDescent="0.25">
      <c r="A36" s="1">
        <v>33</v>
      </c>
      <c r="B36" s="4" t="s">
        <v>38</v>
      </c>
      <c r="C36" s="12">
        <v>12</v>
      </c>
      <c r="D36" s="3">
        <v>0</v>
      </c>
      <c r="E36" s="3">
        <f t="shared" si="0"/>
        <v>0</v>
      </c>
      <c r="F36" s="14">
        <v>0</v>
      </c>
      <c r="G36" s="3">
        <f t="shared" si="1"/>
        <v>0</v>
      </c>
    </row>
    <row r="37" spans="1:7" ht="76.5" x14ac:dyDescent="0.25">
      <c r="A37" s="1">
        <v>34</v>
      </c>
      <c r="B37" s="4" t="s">
        <v>39</v>
      </c>
      <c r="C37" s="12">
        <v>18</v>
      </c>
      <c r="D37" s="3">
        <v>0</v>
      </c>
      <c r="E37" s="3">
        <f t="shared" si="0"/>
        <v>0</v>
      </c>
      <c r="F37" s="14">
        <v>0</v>
      </c>
      <c r="G37" s="3">
        <f t="shared" si="1"/>
        <v>0</v>
      </c>
    </row>
    <row r="38" spans="1:7" ht="63.75" x14ac:dyDescent="0.25">
      <c r="A38" s="1">
        <v>35</v>
      </c>
      <c r="B38" s="4" t="s">
        <v>40</v>
      </c>
      <c r="C38" s="12">
        <v>36</v>
      </c>
      <c r="D38" s="3">
        <v>0</v>
      </c>
      <c r="E38" s="3">
        <f t="shared" si="0"/>
        <v>0</v>
      </c>
      <c r="F38" s="14">
        <v>0</v>
      </c>
      <c r="G38" s="3">
        <f t="shared" si="1"/>
        <v>0</v>
      </c>
    </row>
    <row r="39" spans="1:7" ht="51" x14ac:dyDescent="0.25">
      <c r="A39" s="1">
        <v>36</v>
      </c>
      <c r="B39" s="4" t="s">
        <v>41</v>
      </c>
      <c r="C39" s="12">
        <v>12</v>
      </c>
      <c r="D39" s="3">
        <v>0</v>
      </c>
      <c r="E39" s="3">
        <f t="shared" si="0"/>
        <v>0</v>
      </c>
      <c r="F39" s="14">
        <v>0</v>
      </c>
      <c r="G39" s="3">
        <f t="shared" si="1"/>
        <v>0</v>
      </c>
    </row>
    <row r="40" spans="1:7" ht="63.75" x14ac:dyDescent="0.25">
      <c r="A40" s="1">
        <v>37</v>
      </c>
      <c r="B40" s="4" t="s">
        <v>42</v>
      </c>
      <c r="C40" s="12">
        <v>3</v>
      </c>
      <c r="D40" s="3">
        <v>0</v>
      </c>
      <c r="E40" s="3">
        <f t="shared" si="0"/>
        <v>0</v>
      </c>
      <c r="F40" s="14">
        <v>0</v>
      </c>
      <c r="G40" s="3">
        <f t="shared" si="1"/>
        <v>0</v>
      </c>
    </row>
    <row r="41" spans="1:7" ht="63.75" x14ac:dyDescent="0.25">
      <c r="A41" s="1">
        <v>38</v>
      </c>
      <c r="B41" s="4" t="s">
        <v>43</v>
      </c>
      <c r="C41" s="12">
        <v>4</v>
      </c>
      <c r="D41" s="3">
        <v>0</v>
      </c>
      <c r="E41" s="3">
        <f t="shared" si="0"/>
        <v>0</v>
      </c>
      <c r="F41" s="14">
        <v>0</v>
      </c>
      <c r="G41" s="3">
        <f t="shared" si="1"/>
        <v>0</v>
      </c>
    </row>
    <row r="42" spans="1:7" ht="178.5" x14ac:dyDescent="0.25">
      <c r="A42" s="1">
        <v>39</v>
      </c>
      <c r="B42" s="4" t="s">
        <v>44</v>
      </c>
      <c r="C42" s="12">
        <v>30</v>
      </c>
      <c r="D42" s="3">
        <v>0</v>
      </c>
      <c r="E42" s="3">
        <f t="shared" si="0"/>
        <v>0</v>
      </c>
      <c r="F42" s="14">
        <v>0</v>
      </c>
      <c r="G42" s="3">
        <f t="shared" si="1"/>
        <v>0</v>
      </c>
    </row>
    <row r="43" spans="1:7" ht="63.75" x14ac:dyDescent="0.25">
      <c r="A43" s="1">
        <v>40</v>
      </c>
      <c r="B43" s="4" t="s">
        <v>45</v>
      </c>
      <c r="C43" s="12">
        <v>8</v>
      </c>
      <c r="D43" s="3">
        <v>0</v>
      </c>
      <c r="E43" s="3">
        <f t="shared" si="0"/>
        <v>0</v>
      </c>
      <c r="F43" s="14">
        <v>0</v>
      </c>
      <c r="G43" s="3">
        <f t="shared" si="1"/>
        <v>0</v>
      </c>
    </row>
    <row r="44" spans="1:7" ht="76.5" x14ac:dyDescent="0.25">
      <c r="A44" s="1">
        <v>41</v>
      </c>
      <c r="B44" s="4" t="s">
        <v>46</v>
      </c>
      <c r="C44" s="12">
        <v>6</v>
      </c>
      <c r="D44" s="3">
        <v>0</v>
      </c>
      <c r="E44" s="3">
        <f t="shared" si="0"/>
        <v>0</v>
      </c>
      <c r="F44" s="14">
        <v>0</v>
      </c>
      <c r="G44" s="3">
        <f t="shared" si="1"/>
        <v>0</v>
      </c>
    </row>
    <row r="45" spans="1:7" ht="63.75" x14ac:dyDescent="0.25">
      <c r="A45" s="1">
        <v>42</v>
      </c>
      <c r="B45" s="4" t="s">
        <v>47</v>
      </c>
      <c r="C45" s="12">
        <v>3</v>
      </c>
      <c r="D45" s="3">
        <v>0</v>
      </c>
      <c r="E45" s="3">
        <f t="shared" si="0"/>
        <v>0</v>
      </c>
      <c r="F45" s="14">
        <v>0</v>
      </c>
      <c r="G45" s="3">
        <f t="shared" si="1"/>
        <v>0</v>
      </c>
    </row>
    <row r="46" spans="1:7" ht="76.5" x14ac:dyDescent="0.25">
      <c r="A46" s="1">
        <v>43</v>
      </c>
      <c r="B46" s="4" t="s">
        <v>48</v>
      </c>
      <c r="C46" s="12">
        <v>3</v>
      </c>
      <c r="D46" s="3">
        <v>0</v>
      </c>
      <c r="E46" s="3">
        <f t="shared" si="0"/>
        <v>0</v>
      </c>
      <c r="F46" s="14">
        <v>0</v>
      </c>
      <c r="G46" s="3">
        <f t="shared" si="1"/>
        <v>0</v>
      </c>
    </row>
    <row r="47" spans="1:7" ht="51" x14ac:dyDescent="0.25">
      <c r="A47" s="5">
        <v>44</v>
      </c>
      <c r="B47" s="6" t="s">
        <v>49</v>
      </c>
      <c r="C47" s="13">
        <v>2</v>
      </c>
      <c r="D47" s="3">
        <v>0</v>
      </c>
      <c r="E47" s="3">
        <f t="shared" si="0"/>
        <v>0</v>
      </c>
      <c r="F47" s="14">
        <v>0</v>
      </c>
      <c r="G47" s="3">
        <f t="shared" si="1"/>
        <v>0</v>
      </c>
    </row>
    <row r="48" spans="1:7" ht="18.75" x14ac:dyDescent="0.25">
      <c r="A48" s="16" t="s">
        <v>50</v>
      </c>
      <c r="B48" s="17"/>
      <c r="C48" s="11">
        <f>SUM(C4:C47)</f>
        <v>908</v>
      </c>
      <c r="D48" s="10">
        <f>SUM(D4:D47)</f>
        <v>0</v>
      </c>
      <c r="E48" s="9">
        <f>SUM(E4:E47)</f>
        <v>0</v>
      </c>
      <c r="F48" s="18">
        <v>0</v>
      </c>
      <c r="G48" s="18"/>
    </row>
    <row r="49" spans="1:7" x14ac:dyDescent="0.25">
      <c r="E49" s="7"/>
    </row>
    <row r="50" spans="1:7" x14ac:dyDescent="0.25">
      <c r="A50" t="s">
        <v>51</v>
      </c>
    </row>
    <row r="52" spans="1:7" x14ac:dyDescent="0.25">
      <c r="D52" s="8"/>
      <c r="E52" s="8"/>
      <c r="F52" s="8"/>
      <c r="G52" s="8"/>
    </row>
    <row r="53" spans="1:7" x14ac:dyDescent="0.25">
      <c r="D53" s="15" t="s">
        <v>52</v>
      </c>
      <c r="E53" s="15"/>
      <c r="F53" s="15"/>
      <c r="G53" s="15"/>
    </row>
  </sheetData>
  <mergeCells count="6">
    <mergeCell ref="D53:G53"/>
    <mergeCell ref="A1:G1"/>
    <mergeCell ref="A2:G2"/>
    <mergeCell ref="A3:B3"/>
    <mergeCell ref="A48:B48"/>
    <mergeCell ref="F48:G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6E414-9112-4AF9-8991-A1E46ACB80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24037D-74FC-489F-B5FE-8CB61128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9C33F1-0848-4885-BA6E-05AEF0836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Cenová ponuka Predávajúci č.1</vt:lpstr>
      <vt:lpstr>Cenová ponuka Predávajúci č. 2</vt:lpstr>
      <vt:lpstr>Cenová ponuka Predávajúci č.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Miroslava Vyšná</dc:creator>
  <cp:keywords/>
  <dc:description/>
  <cp:lastModifiedBy>Vyšná Miroslava</cp:lastModifiedBy>
  <cp:revision/>
  <dcterms:created xsi:type="dcterms:W3CDTF">2015-06-05T18:19:34Z</dcterms:created>
  <dcterms:modified xsi:type="dcterms:W3CDTF">2021-07-21T13:52:24Z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