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730" windowHeight="8925" tabRatio="888"/>
  </bookViews>
  <sheets>
    <sheet name="Rozpis Interiér vyb - nábytok" sheetId="18" r:id="rId1"/>
  </sheets>
  <calcPr calcId="125725"/>
</workbook>
</file>

<file path=xl/calcChain.xml><?xml version="1.0" encoding="utf-8"?>
<calcChain xmlns="http://schemas.openxmlformats.org/spreadsheetml/2006/main">
  <c r="G17" i="18"/>
  <c r="F16" l="1"/>
  <c r="G16" s="1"/>
  <c r="F15"/>
  <c r="G15" s="1"/>
  <c r="F14"/>
  <c r="G14" s="1"/>
  <c r="F13"/>
  <c r="G13" s="1"/>
  <c r="F12"/>
  <c r="G12" s="1"/>
  <c r="F11"/>
  <c r="G11" s="1"/>
  <c r="F10"/>
  <c r="G10" s="1"/>
  <c r="G9"/>
  <c r="F9"/>
  <c r="F8"/>
  <c r="G8" s="1"/>
</calcChain>
</file>

<file path=xl/sharedStrings.xml><?xml version="1.0" encoding="utf-8"?>
<sst xmlns="http://schemas.openxmlformats.org/spreadsheetml/2006/main" count="57" uniqueCount="48">
  <si>
    <t xml:space="preserve">Identifikačné údaje: </t>
  </si>
  <si>
    <t>Obchodné meno:</t>
  </si>
  <si>
    <t>Adresa:</t>
  </si>
  <si>
    <t>IČO:</t>
  </si>
  <si>
    <t xml:space="preserve">Platca DPH: </t>
  </si>
  <si>
    <t>Merná jednotka</t>
  </si>
  <si>
    <t>Cena celkom bez DPH v Eur</t>
  </si>
  <si>
    <t>Požadované množstvo</t>
  </si>
  <si>
    <t>Cena celkom s DPH v Eur</t>
  </si>
  <si>
    <t>Cena za MJ bez DPH v Eur</t>
  </si>
  <si>
    <t>Označ.</t>
  </si>
  <si>
    <t>Požadovaná špecifikácia predmetu zákazky</t>
  </si>
  <si>
    <t>3-1</t>
  </si>
  <si>
    <t>3-2</t>
  </si>
  <si>
    <t>Pracovisko učiteľa má byť v zložení minimálne katedra učiteľa, stolička učiteľa. Katedra učiteľa pre odbornú učebňu fyziky má byť minimálne vo vyhotovení z pevnej kovovej konštrukcie a má obsahovať odkladací priestor - min. jednu uzamykateľnú zásuvku na kvalitných výsuvoch a výškovonastaviteľné nožičky. Pracovná doska minimálne z LDT hrúbky min. 18 mm,  rozmer min. 1300 x 600 x 800 mm, hrana ABS min. 2 mm, stôl s aretáciou. Kancelárska pracovná stolička minimálne so stredne vysokým operadlom, asynchrónnym mechanizmom, s nastavením výšky operadla, plynovým piestom, na oceľovej chrómovanej konštrukcii, s nosnosťou min. 130 kg. Povrch min. z látky kategórie „C”. Farebné prevedenie podľa vzorkovníka.</t>
  </si>
  <si>
    <t>3-3</t>
  </si>
  <si>
    <t>3-4</t>
  </si>
  <si>
    <t>3-5</t>
  </si>
  <si>
    <t>3-6</t>
  </si>
  <si>
    <t>3-7</t>
  </si>
  <si>
    <t>3-8</t>
  </si>
  <si>
    <t>3-9</t>
  </si>
  <si>
    <t xml:space="preserve">Minimálna špecifikácia - kovová konštrukcia,  stolová doska hrúbky 18 mm v povrchovej úprave podľa požiadavky uživateľa. Rozmer min. 1300x600x750 mm </t>
  </si>
  <si>
    <t xml:space="preserve">Minimálna špecifikácia - konštrukcia stola s DTD 18 mm nerozoberateľný lepený spoj, stolová doska hrúbky 18 mm, ktorá presahuje z vonkajšej strany min. 70 mm ( montážny priestor pre kabeláž k technike ) stôl má aj drevený lub vysunutý čo najviac k vonkajšiemu okraju. V nohách stola su otvory na sopejnie jednotlivých stolov do celku. 1300x700x735 mm. </t>
  </si>
  <si>
    <t>Minimálna špecifikácia - stolička s kovovou konštrukciou ovalneho profilu, sedák a operadlo čalunené látkou s min 100 000 cyklov oteruvzdornosť. Možnosť stohovania stoličiek.</t>
  </si>
  <si>
    <t>Stolička pre knihovníka</t>
  </si>
  <si>
    <t>Minimálna špecifikácia: čalúnená stolička (alebo ekvivalent), pevný uhol operadla, nastaviteľná výška operadla a hĺbky sedáku, plynový piest, na kolieskach</t>
  </si>
  <si>
    <t>Knihovnícky regál</t>
  </si>
  <si>
    <t>Minimálna špecifikácia, rozmer 1800x680x360mm,  Materiál LDTD hrúbky min. 18 min, s hranou ABS min. 2 mm, konštrukcia korpusu pevná lepená nerozoberateľná! Police prestaviteľné.  Farebné prevedenie podľa požiadaviek zadávateľa.</t>
  </si>
  <si>
    <t>Knihovnícky regál na časopisy</t>
  </si>
  <si>
    <t>Minimálna špecifikácia, rozmer 1500x1160x360mm,  Materiál LDTD hrúbky min. 18 min, s hranou ABS min. 2 mm, korpus pevne lepený nerozoberateľný spoj. Farebné prevedenie podľa požiadaviek zadávateľa.</t>
  </si>
  <si>
    <t>Stoly do študovne</t>
  </si>
  <si>
    <t>Minimálna špecifikácia, rozmer min. 800x600x750mm,  Materiál LDTD hrúbky min. 18 min, s hranou ABS min. 2 mm, Farebné prevedenie podľa požiadaviek zadávateľa, s možnosťou vytvorenia variabilných zostáv.</t>
  </si>
  <si>
    <t>Stolička do študovne</t>
  </si>
  <si>
    <t>Minimálna špecifikácia: rokovacia čalúnená stolička, oceľový rám lakovaný na čierno (profil ovál), stohovateľná (5 ks), sedák so spodným plastovým krytom, nosnosť 100 kg. Poťah látka "C" min. 100 000 cyklov.</t>
  </si>
  <si>
    <t>SPOLU - Interiérové vybavenie-nábytok:</t>
  </si>
  <si>
    <t>Dátum, meno a podpis oprávnenej osoby:</t>
  </si>
  <si>
    <t>Verejný obstarávateľ:</t>
  </si>
  <si>
    <t>Predmet zákazky:</t>
  </si>
  <si>
    <t>Žiacky stôl (učebňa IKT)</t>
  </si>
  <si>
    <t>Žiacky stôl (učebňa jazykov)</t>
  </si>
  <si>
    <t>Príloha č. 5-3 Výpočet zmluvnej ceny /cenový formulár pre Časť A3: Interiérové vybavenie – nábytok -  ZŠ Gašpara Haina 37</t>
  </si>
  <si>
    <t>Časť A3: Interiérové vybavenie – nábytok -  ZŠ Gašpara Haina 37</t>
  </si>
  <si>
    <t>Mesto Levoča</t>
  </si>
  <si>
    <t xml:space="preserve">"Vybavenie odborných učební – ZŠ, Gašpara Haina 37 a ZŠ, Nám. Štefana Kluberta 10 v Levoči" </t>
  </si>
  <si>
    <t>Pracovisko učiteľa  - NÁBYTOK</t>
  </si>
  <si>
    <t>ks</t>
  </si>
  <si>
    <t>Stolička/taburet pre žiaka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</si>
</sst>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5">
    <xf numFmtId="0" fontId="0" fillId="0" borderId="0" xfId="0"/>
    <xf numFmtId="0" fontId="7" fillId="0" borderId="0" xfId="0" applyFont="1"/>
    <xf numFmtId="4" fontId="3" fillId="0" borderId="1" xfId="0" applyNumberFormat="1" applyFont="1" applyBorder="1" applyAlignment="1" applyProtection="1">
      <alignment vertical="center" wrapText="1"/>
    </xf>
    <xf numFmtId="4" fontId="9" fillId="0" borderId="0" xfId="0" applyNumberFormat="1" applyFont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Border="1" applyAlignment="1" applyProtection="1">
      <alignment horizontal="left" vertical="top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4" fontId="6" fillId="3" borderId="0" xfId="0" applyNumberFormat="1" applyFont="1" applyFill="1" applyBorder="1" applyAlignment="1" applyProtection="1">
      <alignment horizontal="right" vertical="center" wrapText="1"/>
      <protection locked="0"/>
    </xf>
    <xf numFmtId="4" fontId="2" fillId="3" borderId="0" xfId="0" applyNumberFormat="1" applyFont="1" applyFill="1" applyBorder="1" applyAlignment="1" applyProtection="1">
      <alignment horizontal="right" vertical="center"/>
      <protection locked="0"/>
    </xf>
    <xf numFmtId="0" fontId="2" fillId="3" borderId="0" xfId="0" applyFont="1" applyFill="1" applyBorder="1" applyAlignment="1" applyProtection="1">
      <alignment horizontal="left" vertical="center" wrapText="1"/>
      <protection locked="0"/>
    </xf>
    <xf numFmtId="0" fontId="0" fillId="3" borderId="0" xfId="0" applyFont="1" applyFill="1" applyBorder="1" applyProtection="1">
      <protection locked="0"/>
    </xf>
    <xf numFmtId="4" fontId="10" fillId="3" borderId="0" xfId="0" applyNumberFormat="1" applyFont="1" applyFill="1" applyBorder="1" applyAlignment="1" applyProtection="1">
      <alignment vertical="center"/>
      <protection locked="0"/>
    </xf>
    <xf numFmtId="4" fontId="2" fillId="3" borderId="0" xfId="0" applyNumberFormat="1" applyFont="1" applyFill="1" applyBorder="1" applyAlignment="1" applyProtection="1">
      <alignment horizontal="right" vertical="center"/>
    </xf>
    <xf numFmtId="4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4" fontId="2" fillId="3" borderId="0" xfId="0" applyNumberFormat="1" applyFont="1" applyFill="1" applyBorder="1" applyAlignment="1" applyProtection="1">
      <alignment horizontal="center" vertical="center" wrapText="1"/>
    </xf>
    <xf numFmtId="4" fontId="10" fillId="3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Alignment="1">
      <alignment vertical="top"/>
    </xf>
    <xf numFmtId="0" fontId="0" fillId="0" borderId="0" xfId="0" applyFont="1" applyAlignment="1"/>
    <xf numFmtId="0" fontId="0" fillId="0" borderId="0" xfId="0" applyFont="1"/>
    <xf numFmtId="49" fontId="0" fillId="3" borderId="0" xfId="0" applyNumberFormat="1" applyFont="1" applyFill="1" applyBorder="1" applyAlignment="1">
      <alignment vertical="top"/>
    </xf>
    <xf numFmtId="0" fontId="12" fillId="3" borderId="5" xfId="0" applyFont="1" applyFill="1" applyBorder="1" applyAlignment="1">
      <alignment horizontal="left" vertical="center" wrapText="1"/>
    </xf>
    <xf numFmtId="4" fontId="13" fillId="3" borderId="5" xfId="0" applyNumberFormat="1" applyFont="1" applyFill="1" applyBorder="1" applyAlignment="1">
      <alignment horizontal="left" vertical="center" wrapText="1"/>
    </xf>
    <xf numFmtId="0" fontId="0" fillId="3" borderId="0" xfId="0" applyFont="1" applyFill="1" applyBorder="1" applyAlignment="1"/>
    <xf numFmtId="0" fontId="0" fillId="3" borderId="0" xfId="0" applyFont="1" applyFill="1" applyBorder="1"/>
    <xf numFmtId="0" fontId="14" fillId="0" borderId="4" xfId="0" applyFont="1" applyBorder="1" applyAlignment="1">
      <alignment horizontal="left" vertical="top" wrapText="1"/>
    </xf>
    <xf numFmtId="0" fontId="7" fillId="0" borderId="0" xfId="0" applyFont="1" applyAlignment="1"/>
    <xf numFmtId="49" fontId="1" fillId="2" borderId="2" xfId="0" applyNumberFormat="1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4" fontId="9" fillId="4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4" fontId="9" fillId="4" borderId="1" xfId="0" applyNumberFormat="1" applyFont="1" applyFill="1" applyBorder="1" applyAlignment="1" applyProtection="1">
      <alignment horizontal="right" vertical="center"/>
    </xf>
    <xf numFmtId="4" fontId="3" fillId="0" borderId="1" xfId="0" applyNumberFormat="1" applyFont="1" applyFill="1" applyBorder="1" applyAlignment="1" applyProtection="1">
      <alignment vertical="center"/>
    </xf>
    <xf numFmtId="49" fontId="0" fillId="0" borderId="0" xfId="0" applyNumberFormat="1" applyFont="1" applyBorder="1" applyAlignment="1">
      <alignment vertical="top"/>
    </xf>
    <xf numFmtId="49" fontId="0" fillId="3" borderId="0" xfId="0" applyNumberFormat="1" applyFont="1" applyFill="1" applyAlignment="1">
      <alignment vertical="top"/>
    </xf>
    <xf numFmtId="4" fontId="3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 applyAlignment="1"/>
    <xf numFmtId="0" fontId="0" fillId="3" borderId="0" xfId="0" applyFont="1" applyFill="1"/>
    <xf numFmtId="4" fontId="9" fillId="3" borderId="0" xfId="0" applyNumberFormat="1" applyFont="1" applyFill="1" applyBorder="1" applyProtection="1">
      <protection locked="0"/>
    </xf>
    <xf numFmtId="0" fontId="16" fillId="3" borderId="7" xfId="0" applyFont="1" applyFill="1" applyBorder="1" applyAlignment="1">
      <alignment vertical="top" wrapText="1"/>
    </xf>
    <xf numFmtId="0" fontId="0" fillId="3" borderId="8" xfId="0" applyFont="1" applyFill="1" applyBorder="1"/>
    <xf numFmtId="4" fontId="9" fillId="3" borderId="8" xfId="0" applyNumberFormat="1" applyFont="1" applyFill="1" applyBorder="1"/>
    <xf numFmtId="4" fontId="9" fillId="3" borderId="9" xfId="0" applyNumberFormat="1" applyFont="1" applyFill="1" applyBorder="1"/>
    <xf numFmtId="0" fontId="0" fillId="0" borderId="0" xfId="0" applyFont="1" applyAlignment="1">
      <alignment vertical="top" wrapText="1"/>
    </xf>
    <xf numFmtId="4" fontId="0" fillId="0" borderId="0" xfId="0" applyNumberFormat="1" applyFont="1"/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4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5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5" borderId="1" xfId="0" applyNumberFormat="1" applyFont="1" applyFill="1" applyBorder="1" applyAlignment="1" applyProtection="1">
      <alignment horizontal="right" vertical="center"/>
    </xf>
    <xf numFmtId="49" fontId="0" fillId="0" borderId="4" xfId="0" applyNumberFormat="1" applyBorder="1" applyAlignment="1">
      <alignment vertical="top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2" fillId="5" borderId="3" xfId="0" applyFont="1" applyFill="1" applyBorder="1" applyAlignment="1" applyProtection="1">
      <alignment horizontal="left" vertical="top" wrapText="1"/>
      <protection locked="0"/>
    </xf>
    <xf numFmtId="0" fontId="18" fillId="0" borderId="1" xfId="0" applyFont="1" applyBorder="1" applyAlignment="1">
      <alignment horizontal="left" vertical="center" wrapText="1"/>
    </xf>
    <xf numFmtId="0" fontId="0" fillId="3" borderId="10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 wrapText="1"/>
    </xf>
    <xf numFmtId="0" fontId="0" fillId="3" borderId="11" xfId="0" applyFont="1" applyFill="1" applyBorder="1" applyAlignment="1">
      <alignment horizontal="left" vertical="top" wrapText="1"/>
    </xf>
    <xf numFmtId="0" fontId="16" fillId="3" borderId="12" xfId="0" applyFont="1" applyFill="1" applyBorder="1" applyAlignment="1">
      <alignment horizontal="left" vertical="top" wrapText="1"/>
    </xf>
    <xf numFmtId="0" fontId="16" fillId="3" borderId="13" xfId="0" applyFont="1" applyFill="1" applyBorder="1" applyAlignment="1">
      <alignment horizontal="left" vertical="top" wrapText="1"/>
    </xf>
    <xf numFmtId="0" fontId="16" fillId="3" borderId="14" xfId="0" applyFont="1" applyFill="1" applyBorder="1" applyAlignment="1">
      <alignment horizontal="left" vertical="top" wrapText="1"/>
    </xf>
    <xf numFmtId="0" fontId="17" fillId="3" borderId="10" xfId="0" applyFont="1" applyFill="1" applyBorder="1" applyAlignment="1">
      <alignment horizontal="left" vertical="top" wrapText="1"/>
    </xf>
    <xf numFmtId="0" fontId="17" fillId="3" borderId="0" xfId="0" applyFont="1" applyFill="1" applyBorder="1" applyAlignment="1">
      <alignment horizontal="left" vertical="top" wrapText="1"/>
    </xf>
    <xf numFmtId="0" fontId="17" fillId="3" borderId="11" xfId="0" applyFont="1" applyFill="1" applyBorder="1" applyAlignment="1">
      <alignment horizontal="left" vertical="top" wrapText="1"/>
    </xf>
    <xf numFmtId="0" fontId="11" fillId="0" borderId="13" xfId="0" applyFont="1" applyBorder="1" applyAlignment="1">
      <alignment horizontal="left" vertical="center" wrapText="1"/>
    </xf>
    <xf numFmtId="0" fontId="12" fillId="5" borderId="4" xfId="0" applyFont="1" applyFill="1" applyBorder="1" applyAlignment="1">
      <alignment horizontal="left" vertical="top" wrapText="1"/>
    </xf>
    <xf numFmtId="0" fontId="12" fillId="5" borderId="5" xfId="0" applyFont="1" applyFill="1" applyBorder="1" applyAlignment="1">
      <alignment horizontal="left" vertical="top" wrapText="1"/>
    </xf>
    <xf numFmtId="0" fontId="12" fillId="5" borderId="6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/>
    </xf>
    <xf numFmtId="49" fontId="14" fillId="0" borderId="4" xfId="0" applyNumberFormat="1" applyFont="1" applyBorder="1" applyAlignment="1">
      <alignment horizontal="left" wrapText="1"/>
    </xf>
    <xf numFmtId="49" fontId="14" fillId="0" borderId="5" xfId="0" applyNumberFormat="1" applyFont="1" applyBorder="1" applyAlignment="1">
      <alignment horizontal="left" wrapText="1"/>
    </xf>
    <xf numFmtId="49" fontId="14" fillId="0" borderId="6" xfId="0" applyNumberFormat="1" applyFont="1" applyBorder="1" applyAlignment="1">
      <alignment horizontal="left" wrapText="1"/>
    </xf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7"/>
  <sheetViews>
    <sheetView tabSelected="1" zoomScaleNormal="100" zoomScalePageLayoutView="70" workbookViewId="0">
      <selection activeCell="C13" sqref="C13"/>
    </sheetView>
  </sheetViews>
  <sheetFormatPr defaultColWidth="9.140625" defaultRowHeight="15.75"/>
  <cols>
    <col min="1" max="1" width="6.5703125" style="17" customWidth="1"/>
    <col min="2" max="2" width="52.7109375" style="47" customWidth="1"/>
    <col min="3" max="3" width="9.140625" style="19" customWidth="1"/>
    <col min="4" max="4" width="11.42578125" style="19" customWidth="1"/>
    <col min="5" max="5" width="14.7109375" style="3" customWidth="1"/>
    <col min="6" max="7" width="14.7109375" style="48" customWidth="1"/>
    <col min="8" max="8" width="60" style="18" hidden="1" customWidth="1"/>
    <col min="9" max="16384" width="9.140625" style="19"/>
  </cols>
  <sheetData>
    <row r="1" spans="1:8" ht="46.5" customHeight="1">
      <c r="B1" s="67" t="s">
        <v>41</v>
      </c>
      <c r="C1" s="67"/>
      <c r="D1" s="67"/>
      <c r="E1" s="67"/>
      <c r="F1" s="67"/>
      <c r="G1" s="67"/>
    </row>
    <row r="2" spans="1:8" ht="21.95" customHeight="1">
      <c r="B2" s="68" t="s">
        <v>42</v>
      </c>
      <c r="C2" s="69"/>
      <c r="D2" s="69"/>
      <c r="E2" s="69"/>
      <c r="F2" s="69"/>
      <c r="G2" s="70"/>
    </row>
    <row r="3" spans="1:8" s="24" customFormat="1" ht="10.5" customHeight="1">
      <c r="A3" s="20"/>
      <c r="B3" s="21"/>
      <c r="C3" s="21"/>
      <c r="D3" s="21"/>
      <c r="E3" s="22"/>
      <c r="F3" s="21"/>
      <c r="G3" s="21"/>
      <c r="H3" s="23"/>
    </row>
    <row r="4" spans="1:8" s="1" customFormat="1" ht="15" customHeight="1">
      <c r="A4" s="17"/>
      <c r="B4" s="25" t="s">
        <v>37</v>
      </c>
      <c r="C4" s="71" t="s">
        <v>43</v>
      </c>
      <c r="D4" s="71"/>
      <c r="E4" s="71"/>
      <c r="F4" s="71"/>
      <c r="G4" s="71"/>
      <c r="H4" s="26"/>
    </row>
    <row r="5" spans="1:8" s="1" customFormat="1" ht="32.25" customHeight="1">
      <c r="A5" s="17"/>
      <c r="B5" s="25" t="s">
        <v>38</v>
      </c>
      <c r="C5" s="72" t="s">
        <v>44</v>
      </c>
      <c r="D5" s="73"/>
      <c r="E5" s="73"/>
      <c r="F5" s="73"/>
      <c r="G5" s="74"/>
      <c r="H5" s="26"/>
    </row>
    <row r="6" spans="1:8" s="24" customFormat="1" ht="10.5" customHeight="1">
      <c r="A6" s="20"/>
      <c r="B6" s="21"/>
      <c r="C6" s="21"/>
      <c r="D6" s="21"/>
      <c r="E6" s="22"/>
      <c r="F6" s="21"/>
      <c r="G6" s="21"/>
      <c r="H6" s="23"/>
    </row>
    <row r="7" spans="1:8" s="32" customFormat="1" ht="33" customHeight="1">
      <c r="A7" s="27" t="s">
        <v>10</v>
      </c>
      <c r="B7" s="28" t="s">
        <v>42</v>
      </c>
      <c r="C7" s="4" t="s">
        <v>5</v>
      </c>
      <c r="D7" s="29" t="s">
        <v>7</v>
      </c>
      <c r="E7" s="30" t="s">
        <v>9</v>
      </c>
      <c r="F7" s="13" t="s">
        <v>6</v>
      </c>
      <c r="G7" s="13" t="s">
        <v>8</v>
      </c>
      <c r="H7" s="31" t="s">
        <v>11</v>
      </c>
    </row>
    <row r="8" spans="1:8">
      <c r="A8" s="53" t="s">
        <v>12</v>
      </c>
      <c r="B8" s="57" t="s">
        <v>45</v>
      </c>
      <c r="C8" s="54" t="s">
        <v>46</v>
      </c>
      <c r="D8" s="34">
        <v>2</v>
      </c>
      <c r="E8" s="35"/>
      <c r="F8" s="2">
        <f t="shared" ref="F8:F16" si="0">D8*E8</f>
        <v>0</v>
      </c>
      <c r="G8" s="36">
        <f t="shared" ref="G8:G16" si="1">F8*1.2</f>
        <v>0</v>
      </c>
      <c r="H8" s="33" t="s">
        <v>14</v>
      </c>
    </row>
    <row r="9" spans="1:8">
      <c r="A9" s="53" t="s">
        <v>13</v>
      </c>
      <c r="B9" s="57" t="s">
        <v>39</v>
      </c>
      <c r="C9" s="54" t="s">
        <v>46</v>
      </c>
      <c r="D9" s="34">
        <v>16</v>
      </c>
      <c r="E9" s="35"/>
      <c r="F9" s="2">
        <f t="shared" si="0"/>
        <v>0</v>
      </c>
      <c r="G9" s="36">
        <f t="shared" si="1"/>
        <v>0</v>
      </c>
      <c r="H9" s="33" t="s">
        <v>22</v>
      </c>
    </row>
    <row r="10" spans="1:8">
      <c r="A10" s="53" t="s">
        <v>15</v>
      </c>
      <c r="B10" s="57" t="s">
        <v>40</v>
      </c>
      <c r="C10" s="54" t="s">
        <v>46</v>
      </c>
      <c r="D10" s="34">
        <v>8</v>
      </c>
      <c r="E10" s="35"/>
      <c r="F10" s="2">
        <f t="shared" si="0"/>
        <v>0</v>
      </c>
      <c r="G10" s="36">
        <f t="shared" si="1"/>
        <v>0</v>
      </c>
      <c r="H10" s="33" t="s">
        <v>23</v>
      </c>
    </row>
    <row r="11" spans="1:8">
      <c r="A11" s="53" t="s">
        <v>16</v>
      </c>
      <c r="B11" s="57" t="s">
        <v>47</v>
      </c>
      <c r="C11" s="54" t="s">
        <v>46</v>
      </c>
      <c r="D11" s="34">
        <v>32</v>
      </c>
      <c r="E11" s="35"/>
      <c r="F11" s="2">
        <f t="shared" si="0"/>
        <v>0</v>
      </c>
      <c r="G11" s="36">
        <f t="shared" si="1"/>
        <v>0</v>
      </c>
      <c r="H11" s="33" t="s">
        <v>24</v>
      </c>
    </row>
    <row r="12" spans="1:8">
      <c r="A12" s="53" t="s">
        <v>17</v>
      </c>
      <c r="B12" s="57" t="s">
        <v>25</v>
      </c>
      <c r="C12" s="54" t="s">
        <v>46</v>
      </c>
      <c r="D12" s="34">
        <v>1</v>
      </c>
      <c r="E12" s="35"/>
      <c r="F12" s="2">
        <f t="shared" si="0"/>
        <v>0</v>
      </c>
      <c r="G12" s="36">
        <f t="shared" si="1"/>
        <v>0</v>
      </c>
      <c r="H12" s="33" t="s">
        <v>26</v>
      </c>
    </row>
    <row r="13" spans="1:8">
      <c r="A13" s="53" t="s">
        <v>18</v>
      </c>
      <c r="B13" s="57" t="s">
        <v>27</v>
      </c>
      <c r="C13" s="54" t="s">
        <v>46</v>
      </c>
      <c r="D13" s="34">
        <v>15</v>
      </c>
      <c r="E13" s="35"/>
      <c r="F13" s="2">
        <f t="shared" si="0"/>
        <v>0</v>
      </c>
      <c r="G13" s="36">
        <f t="shared" si="1"/>
        <v>0</v>
      </c>
      <c r="H13" s="33" t="s">
        <v>28</v>
      </c>
    </row>
    <row r="14" spans="1:8">
      <c r="A14" s="53" t="s">
        <v>19</v>
      </c>
      <c r="B14" s="57" t="s">
        <v>29</v>
      </c>
      <c r="C14" s="54" t="s">
        <v>46</v>
      </c>
      <c r="D14" s="34">
        <v>1</v>
      </c>
      <c r="E14" s="35"/>
      <c r="F14" s="2">
        <f t="shared" si="0"/>
        <v>0</v>
      </c>
      <c r="G14" s="36">
        <f t="shared" si="1"/>
        <v>0</v>
      </c>
      <c r="H14" s="33" t="s">
        <v>30</v>
      </c>
    </row>
    <row r="15" spans="1:8">
      <c r="A15" s="53" t="s">
        <v>20</v>
      </c>
      <c r="B15" s="57" t="s">
        <v>31</v>
      </c>
      <c r="C15" s="54" t="s">
        <v>46</v>
      </c>
      <c r="D15" s="34">
        <v>20</v>
      </c>
      <c r="E15" s="35"/>
      <c r="F15" s="2">
        <f t="shared" si="0"/>
        <v>0</v>
      </c>
      <c r="G15" s="36">
        <f t="shared" si="1"/>
        <v>0</v>
      </c>
      <c r="H15" s="33" t="s">
        <v>32</v>
      </c>
    </row>
    <row r="16" spans="1:8">
      <c r="A16" s="53" t="s">
        <v>21</v>
      </c>
      <c r="B16" s="57" t="s">
        <v>33</v>
      </c>
      <c r="C16" s="55" t="s">
        <v>46</v>
      </c>
      <c r="D16" s="34">
        <v>20</v>
      </c>
      <c r="E16" s="35"/>
      <c r="F16" s="2">
        <f t="shared" si="0"/>
        <v>0</v>
      </c>
      <c r="G16" s="36">
        <f t="shared" si="1"/>
        <v>0</v>
      </c>
      <c r="H16" s="33" t="s">
        <v>34</v>
      </c>
    </row>
    <row r="17" spans="1:8">
      <c r="A17" s="37"/>
      <c r="B17" s="56" t="s">
        <v>35</v>
      </c>
      <c r="C17" s="49"/>
      <c r="D17" s="49"/>
      <c r="E17" s="50"/>
      <c r="F17" s="51"/>
      <c r="G17" s="52">
        <f>SUM(G8:G16)</f>
        <v>0</v>
      </c>
    </row>
    <row r="18" spans="1:8" s="41" customFormat="1">
      <c r="A18" s="38"/>
      <c r="B18" s="5"/>
      <c r="C18" s="6"/>
      <c r="D18" s="6"/>
      <c r="E18" s="39"/>
      <c r="F18" s="7"/>
      <c r="G18" s="8"/>
      <c r="H18" s="40"/>
    </row>
    <row r="19" spans="1:8">
      <c r="A19" s="38"/>
      <c r="B19" s="9"/>
      <c r="C19" s="14"/>
      <c r="D19" s="14"/>
      <c r="E19" s="15"/>
      <c r="F19" s="16"/>
      <c r="G19" s="16"/>
    </row>
    <row r="20" spans="1:8" s="41" customFormat="1">
      <c r="A20" s="38"/>
      <c r="B20" s="9"/>
      <c r="C20" s="10"/>
      <c r="D20" s="10"/>
      <c r="E20" s="42"/>
      <c r="F20" s="11"/>
      <c r="G20" s="12"/>
      <c r="H20" s="40"/>
    </row>
    <row r="21" spans="1:8">
      <c r="A21" s="38"/>
      <c r="B21" s="43" t="s">
        <v>0</v>
      </c>
      <c r="C21" s="44"/>
      <c r="D21" s="44"/>
      <c r="E21" s="45"/>
      <c r="F21" s="45"/>
      <c r="G21" s="46"/>
    </row>
    <row r="22" spans="1:8" ht="15.75" customHeight="1">
      <c r="A22" s="38"/>
      <c r="B22" s="64" t="s">
        <v>1</v>
      </c>
      <c r="C22" s="65"/>
      <c r="D22" s="65"/>
      <c r="E22" s="65"/>
      <c r="F22" s="65"/>
      <c r="G22" s="66"/>
    </row>
    <row r="23" spans="1:8" ht="15.75" customHeight="1">
      <c r="A23" s="38"/>
      <c r="B23" s="64" t="s">
        <v>2</v>
      </c>
      <c r="C23" s="65"/>
      <c r="D23" s="65"/>
      <c r="E23" s="65"/>
      <c r="F23" s="65"/>
      <c r="G23" s="66"/>
    </row>
    <row r="24" spans="1:8" ht="15.75" customHeight="1">
      <c r="A24" s="38"/>
      <c r="B24" s="64" t="s">
        <v>3</v>
      </c>
      <c r="C24" s="65"/>
      <c r="D24" s="65"/>
      <c r="E24" s="65"/>
      <c r="F24" s="65"/>
      <c r="G24" s="66"/>
    </row>
    <row r="25" spans="1:8" ht="15.75" customHeight="1">
      <c r="A25" s="38"/>
      <c r="B25" s="64" t="s">
        <v>4</v>
      </c>
      <c r="C25" s="65"/>
      <c r="D25" s="65"/>
      <c r="E25" s="65"/>
      <c r="F25" s="65"/>
      <c r="G25" s="66"/>
    </row>
    <row r="26" spans="1:8" ht="15.75" customHeight="1">
      <c r="A26" s="38"/>
      <c r="B26" s="58"/>
      <c r="C26" s="59"/>
      <c r="D26" s="59"/>
      <c r="E26" s="59"/>
      <c r="F26" s="59"/>
      <c r="G26" s="60"/>
    </row>
    <row r="27" spans="1:8" ht="15.75" customHeight="1">
      <c r="A27" s="38"/>
      <c r="B27" s="61" t="s">
        <v>36</v>
      </c>
      <c r="C27" s="62"/>
      <c r="D27" s="62"/>
      <c r="E27" s="62"/>
      <c r="F27" s="62"/>
      <c r="G27" s="63"/>
    </row>
  </sheetData>
  <mergeCells count="10">
    <mergeCell ref="B1:G1"/>
    <mergeCell ref="B2:G2"/>
    <mergeCell ref="C4:G4"/>
    <mergeCell ref="C5:G5"/>
    <mergeCell ref="B25:G25"/>
    <mergeCell ref="B26:G26"/>
    <mergeCell ref="B27:G27"/>
    <mergeCell ref="B22:G22"/>
    <mergeCell ref="B23:G23"/>
    <mergeCell ref="B24:G24"/>
  </mergeCells>
  <pageMargins left="0.86614173228346458" right="0.47244094488188981" top="0.44" bottom="0.57999999999999996" header="0.31496062992125984" footer="0.18"/>
  <pageSetup paperSize="9" scale="7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Rozpis Interiér vyb - nábytok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2018-07-17T12:50:53Z</cp:lastPrinted>
  <dcterms:created xsi:type="dcterms:W3CDTF">2014-09-17T15:52:29Z</dcterms:created>
  <dcterms:modified xsi:type="dcterms:W3CDTF">2018-10-09T21:57:49Z</dcterms:modified>
</cp:coreProperties>
</file>