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7490" windowHeight="11010"/>
  </bookViews>
  <sheets>
    <sheet name="Hárok1" sheetId="1" r:id="rId1"/>
  </sheets>
  <definedNames>
    <definedName name="_xlnm._FilterDatabase" localSheetId="0" hidden="1">Hárok1!$B$5:$H$76</definedName>
    <definedName name="_xlnm.Print_Area" localSheetId="0">Hárok1!$A$1:$I$77</definedName>
  </definedNames>
  <calcPr calcId="145621"/>
</workbook>
</file>

<file path=xl/calcChain.xml><?xml version="1.0" encoding="utf-8"?>
<calcChain xmlns="http://schemas.openxmlformats.org/spreadsheetml/2006/main">
  <c r="G52" i="1" l="1"/>
  <c r="G40" i="1" l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19" i="1" l="1"/>
  <c r="G20" i="1"/>
  <c r="G21" i="1"/>
  <c r="G22" i="1"/>
  <c r="G17" i="1" l="1"/>
  <c r="G29" i="1" l="1"/>
  <c r="G27" i="1"/>
  <c r="G28" i="1"/>
  <c r="G8" i="1"/>
  <c r="G9" i="1"/>
  <c r="G10" i="1"/>
  <c r="G11" i="1"/>
  <c r="G12" i="1"/>
  <c r="G13" i="1"/>
  <c r="G14" i="1"/>
  <c r="G15" i="1"/>
  <c r="G16" i="1"/>
  <c r="G18" i="1"/>
  <c r="G23" i="1"/>
  <c r="G24" i="1"/>
  <c r="G25" i="1"/>
  <c r="G26" i="1"/>
  <c r="G30" i="1"/>
  <c r="G31" i="1"/>
  <c r="G32" i="1"/>
  <c r="G33" i="1"/>
  <c r="G34" i="1"/>
  <c r="G35" i="1"/>
  <c r="G36" i="1"/>
  <c r="G37" i="1"/>
  <c r="G38" i="1"/>
  <c r="G39" i="1"/>
  <c r="G76" i="1" l="1"/>
</calcChain>
</file>

<file path=xl/sharedStrings.xml><?xml version="1.0" encoding="utf-8"?>
<sst xmlns="http://schemas.openxmlformats.org/spreadsheetml/2006/main" count="148" uniqueCount="82">
  <si>
    <t>Univerzitná Nemocnica Bratislava, Pažítkova 4, 821 01 BRATISLAVA</t>
  </si>
  <si>
    <t>P.č.</t>
  </si>
  <si>
    <t>Príloha č. 1 časti B. Opis predmetu zákazky</t>
  </si>
  <si>
    <t>Cena v EUR bez DPH</t>
  </si>
  <si>
    <t>Celkom</t>
  </si>
  <si>
    <t>Predpoklad. množstvo na 1 rok</t>
  </si>
  <si>
    <t xml:space="preserve">  Poznámka (dodávateľ, výrobca)</t>
  </si>
  <si>
    <t>Predp. spotreba</t>
  </si>
  <si>
    <t xml:space="preserve">Množst. jednotka </t>
  </si>
  <si>
    <t>ks</t>
  </si>
  <si>
    <t>kg</t>
  </si>
  <si>
    <t>baklažány</t>
  </si>
  <si>
    <t>banány</t>
  </si>
  <si>
    <t>brokolica</t>
  </si>
  <si>
    <t>broskyne</t>
  </si>
  <si>
    <t>cesnak</t>
  </si>
  <si>
    <t>cibuľa mladá, zväzok</t>
  </si>
  <si>
    <t>cibuľa žltá</t>
  </si>
  <si>
    <t>citróny</t>
  </si>
  <si>
    <t>cuketa</t>
  </si>
  <si>
    <t>čalamáda škopok</t>
  </si>
  <si>
    <t>čalamáda vedierko</t>
  </si>
  <si>
    <t>grep biely</t>
  </si>
  <si>
    <t>hliva</t>
  </si>
  <si>
    <t>hrozno biele</t>
  </si>
  <si>
    <t>hrušky</t>
  </si>
  <si>
    <t>Jablká Gala</t>
  </si>
  <si>
    <t>jablká Golden</t>
  </si>
  <si>
    <t>Jablká Granny Smith</t>
  </si>
  <si>
    <t>kaleráb</t>
  </si>
  <si>
    <t>kaleráb mladý, zväzok</t>
  </si>
  <si>
    <t>kapusta biela</t>
  </si>
  <si>
    <t>kapusta červená</t>
  </si>
  <si>
    <t>kapusta čínska</t>
  </si>
  <si>
    <t>kapusta biela hlávková - krájaná</t>
  </si>
  <si>
    <t>karfiol</t>
  </si>
  <si>
    <t>kel</t>
  </si>
  <si>
    <t>kiwi</t>
  </si>
  <si>
    <t>kyslá kapusta</t>
  </si>
  <si>
    <t>mandarínky</t>
  </si>
  <si>
    <t>marhule</t>
  </si>
  <si>
    <t>melón cukrový</t>
  </si>
  <si>
    <t>melón vodový</t>
  </si>
  <si>
    <t>pomelo</t>
  </si>
  <si>
    <t>mrkva</t>
  </si>
  <si>
    <t>nektarinka</t>
  </si>
  <si>
    <t>paprika hrubostenná červená</t>
  </si>
  <si>
    <t>paprika hrubostenná zelená</t>
  </si>
  <si>
    <t>paprika hrubostenná žltá</t>
  </si>
  <si>
    <t>paprika PCR</t>
  </si>
  <si>
    <t>plnená paprika ALMA kyslou kapustou</t>
  </si>
  <si>
    <t>paradajka</t>
  </si>
  <si>
    <t>paradajka cherry</t>
  </si>
  <si>
    <t>petržlen</t>
  </si>
  <si>
    <t>pomaranče</t>
  </si>
  <si>
    <t>pór</t>
  </si>
  <si>
    <t>reďkovka biela</t>
  </si>
  <si>
    <t>reďkovka červená - zväzok</t>
  </si>
  <si>
    <t>repa červená</t>
  </si>
  <si>
    <t>slivky</t>
  </si>
  <si>
    <t>šalát hlávkový</t>
  </si>
  <si>
    <t>šalát ľadový</t>
  </si>
  <si>
    <t>šalát lolo roso</t>
  </si>
  <si>
    <t>šampióny voľné</t>
  </si>
  <si>
    <t>špenát listový</t>
  </si>
  <si>
    <t>tekvica hokaido</t>
  </si>
  <si>
    <t>uhorka krátka</t>
  </si>
  <si>
    <t>zeler</t>
  </si>
  <si>
    <t>zemiaky čistené – kocky</t>
  </si>
  <si>
    <t>zemiaky čistené – strúhané</t>
  </si>
  <si>
    <t>zemiaky čistené – varené</t>
  </si>
  <si>
    <t>zemiaky čistené – mleté</t>
  </si>
  <si>
    <t>zemiaky čistené – VB</t>
  </si>
  <si>
    <t>zemiaky skoré</t>
  </si>
  <si>
    <t>zemiaky žlté</t>
  </si>
  <si>
    <t>zemiaky nové</t>
  </si>
  <si>
    <t>Špecifikácia tovarov a kúpna cena  "ČERSTVÉ OVOCIE A ZELENINA</t>
  </si>
  <si>
    <t>Špecifikácia tovarov - sortiment "Čerstvé ovocie a zelenina"</t>
  </si>
  <si>
    <t>za 1 kg/ks</t>
  </si>
  <si>
    <t>petržlenová vňaťka *</t>
  </si>
  <si>
    <t>petržlen (zväzok)</t>
  </si>
  <si>
    <t>tekvica (BABY)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</si>
</sst>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B]General"/>
    <numFmt numFmtId="165" formatCode="#,##0.00&quot; &quot;[$€-41B];[Red]&quot;-&quot;#,##0.00&quot; &quot;[$€-41B]"/>
    <numFmt numFmtId="166" formatCode="0.000"/>
  </numFmts>
  <fonts count="15" x14ac:knownFonts="1">
    <font>
      <sz val="10"/>
      <name val="Arial"/>
      <family val="2"/>
      <charset val="238"/>
    </font>
    <font>
      <b/>
      <sz val="12"/>
      <color rgb="FFFF0000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3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164" fontId="4" fillId="0" borderId="0"/>
    <xf numFmtId="0" fontId="3" fillId="2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10" fillId="0" borderId="0" xfId="0" applyFont="1"/>
    <xf numFmtId="0" fontId="11" fillId="0" borderId="0" xfId="0" applyFont="1" applyBorder="1"/>
    <xf numFmtId="0" fontId="1" fillId="0" borderId="0" xfId="0" applyFont="1" applyBorder="1"/>
    <xf numFmtId="0" fontId="2" fillId="0" borderId="0" xfId="0" applyFont="1" applyFill="1"/>
    <xf numFmtId="0" fontId="0" fillId="0" borderId="10" xfId="0" applyFont="1" applyBorder="1" applyAlignment="1">
      <alignment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2" xfId="0" applyFont="1" applyBorder="1" applyAlignment="1">
      <alignment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9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right" vertical="top"/>
    </xf>
    <xf numFmtId="0" fontId="0" fillId="0" borderId="6" xfId="0" applyFont="1" applyBorder="1" applyAlignment="1">
      <alignment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" fontId="0" fillId="0" borderId="8" xfId="0" applyNumberFormat="1" applyFont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right" vertical="center" wrapText="1"/>
    </xf>
    <xf numFmtId="4" fontId="0" fillId="0" borderId="9" xfId="0" applyNumberFormat="1" applyFont="1" applyBorder="1" applyAlignment="1">
      <alignment horizontal="right" vertical="center" wrapText="1"/>
    </xf>
    <xf numFmtId="0" fontId="12" fillId="3" borderId="11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right" vertical="top"/>
    </xf>
    <xf numFmtId="166" fontId="0" fillId="0" borderId="9" xfId="0" applyNumberFormat="1" applyFont="1" applyFill="1" applyBorder="1" applyAlignment="1">
      <alignment horizontal="center" vertical="center"/>
    </xf>
    <xf numFmtId="4" fontId="12" fillId="3" borderId="9" xfId="0" applyNumberFormat="1" applyFon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66" fontId="0" fillId="0" borderId="5" xfId="0" applyNumberFormat="1" applyFont="1" applyFill="1" applyBorder="1" applyAlignment="1">
      <alignment horizontal="center" vertical="center"/>
    </xf>
    <xf numFmtId="4" fontId="12" fillId="3" borderId="5" xfId="0" applyNumberFormat="1" applyFont="1" applyFill="1" applyBorder="1" applyAlignment="1">
      <alignment horizontal="center" vertical="center"/>
    </xf>
    <xf numFmtId="4" fontId="0" fillId="0" borderId="11" xfId="0" applyNumberFormat="1" applyFont="1" applyBorder="1" applyAlignment="1">
      <alignment horizontal="right" vertical="center" wrapText="1"/>
    </xf>
    <xf numFmtId="4" fontId="12" fillId="3" borderId="7" xfId="0" applyNumberFormat="1" applyFont="1" applyFill="1" applyBorder="1" applyAlignment="1">
      <alignment horizontal="right" vertical="center" wrapText="1"/>
    </xf>
    <xf numFmtId="1" fontId="12" fillId="3" borderId="13" xfId="0" applyNumberFormat="1" applyFont="1" applyFill="1" applyBorder="1" applyAlignment="1">
      <alignment horizontal="left"/>
    </xf>
    <xf numFmtId="0" fontId="0" fillId="3" borderId="14" xfId="0" applyFont="1" applyFill="1" applyBorder="1" applyAlignment="1"/>
    <xf numFmtId="0" fontId="12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0" borderId="0" xfId="0" applyFont="1"/>
  </cellXfs>
  <cellStyles count="8">
    <cellStyle name="ConditionalStyle_3" xfId="3"/>
    <cellStyle name="Excel Built-in Normal" xfId="2"/>
    <cellStyle name="Heading" xfId="4"/>
    <cellStyle name="Heading1" xfId="5"/>
    <cellStyle name="Normálna" xfId="0" builtinId="0"/>
    <cellStyle name="Normálna 2" xfId="1"/>
    <cellStyle name="Result" xfId="6"/>
    <cellStyle name="Result2" xfId="7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7"/>
  <sheetViews>
    <sheetView tabSelected="1" view="pageBreakPreview" topLeftCell="A42" zoomScale="70" zoomScaleNormal="90" zoomScaleSheetLayoutView="70" zoomScalePageLayoutView="66" workbookViewId="0">
      <pane xSplit="3" topLeftCell="D1" activePane="topRight" state="frozen"/>
      <selection pane="topRight" activeCell="H68" sqref="H68"/>
    </sheetView>
  </sheetViews>
  <sheetFormatPr defaultColWidth="9.140625" defaultRowHeight="15.75" x14ac:dyDescent="0.25"/>
  <cols>
    <col min="1" max="1" width="2.7109375" style="1" customWidth="1"/>
    <col min="2" max="2" width="7" style="8" customWidth="1"/>
    <col min="3" max="3" width="58" style="1" customWidth="1"/>
    <col min="4" max="4" width="10.28515625" style="1" customWidth="1"/>
    <col min="5" max="5" width="14" style="10" customWidth="1"/>
    <col min="6" max="6" width="13.5703125" style="3" customWidth="1"/>
    <col min="7" max="7" width="16.85546875" style="3" customWidth="1"/>
    <col min="8" max="8" width="57.140625" style="1" customWidth="1"/>
    <col min="9" max="9" width="2.85546875" style="1" customWidth="1"/>
    <col min="10" max="10" width="9.140625" style="1"/>
    <col min="11" max="11" width="9.140625" style="2"/>
    <col min="12" max="12" width="104.5703125" style="2" customWidth="1"/>
    <col min="13" max="13" width="9.140625" style="2"/>
    <col min="14" max="16384" width="9.140625" style="1"/>
  </cols>
  <sheetData>
    <row r="1" spans="2:14" ht="20.25" x14ac:dyDescent="0.3">
      <c r="B1" s="7"/>
      <c r="E1" s="9"/>
      <c r="F1" s="5"/>
      <c r="G1" s="5"/>
      <c r="H1" s="11" t="s">
        <v>2</v>
      </c>
    </row>
    <row r="2" spans="2:14" ht="21" x14ac:dyDescent="0.35">
      <c r="B2" s="7"/>
      <c r="C2" s="12" t="s">
        <v>76</v>
      </c>
      <c r="D2" s="12"/>
      <c r="E2" s="9"/>
      <c r="F2" s="5"/>
      <c r="G2" s="5"/>
      <c r="H2" s="6"/>
    </row>
    <row r="3" spans="2:14" ht="20.25" x14ac:dyDescent="0.3">
      <c r="B3" s="7"/>
      <c r="C3" s="13" t="s">
        <v>0</v>
      </c>
      <c r="D3" s="13"/>
      <c r="E3" s="9"/>
      <c r="F3" s="5"/>
      <c r="G3" s="5"/>
      <c r="H3" s="6"/>
    </row>
    <row r="4" spans="2:14" ht="11.45" customHeight="1" thickBot="1" x14ac:dyDescent="0.35">
      <c r="B4" s="7"/>
      <c r="C4" s="4"/>
      <c r="D4" s="4"/>
      <c r="E4" s="9"/>
      <c r="F4" s="5"/>
      <c r="G4" s="5"/>
      <c r="H4" s="6"/>
    </row>
    <row r="5" spans="2:14" ht="22.15" customHeight="1" thickTop="1" x14ac:dyDescent="0.25">
      <c r="B5" s="57" t="s">
        <v>1</v>
      </c>
      <c r="C5" s="60" t="s">
        <v>77</v>
      </c>
      <c r="D5" s="54" t="s">
        <v>8</v>
      </c>
      <c r="E5" s="48" t="s">
        <v>5</v>
      </c>
      <c r="F5" s="48"/>
      <c r="G5" s="48"/>
      <c r="H5" s="51" t="s">
        <v>6</v>
      </c>
    </row>
    <row r="6" spans="2:14" x14ac:dyDescent="0.25">
      <c r="B6" s="58"/>
      <c r="C6" s="61"/>
      <c r="D6" s="55"/>
      <c r="E6" s="49" t="s">
        <v>7</v>
      </c>
      <c r="F6" s="46" t="s">
        <v>3</v>
      </c>
      <c r="G6" s="47"/>
      <c r="H6" s="52"/>
      <c r="I6" s="2"/>
      <c r="K6" s="1"/>
      <c r="N6" s="2"/>
    </row>
    <row r="7" spans="2:14" ht="16.5" thickBot="1" x14ac:dyDescent="0.3">
      <c r="B7" s="59"/>
      <c r="C7" s="62"/>
      <c r="D7" s="56"/>
      <c r="E7" s="50"/>
      <c r="F7" s="34" t="s">
        <v>78</v>
      </c>
      <c r="G7" s="34" t="s">
        <v>4</v>
      </c>
      <c r="H7" s="53"/>
      <c r="I7" s="14"/>
      <c r="K7" s="1"/>
      <c r="N7" s="2"/>
    </row>
    <row r="8" spans="2:14" ht="24" customHeight="1" thickTop="1" x14ac:dyDescent="0.25">
      <c r="B8" s="31">
        <v>1</v>
      </c>
      <c r="C8" s="22" t="s">
        <v>11</v>
      </c>
      <c r="D8" s="36" t="s">
        <v>10</v>
      </c>
      <c r="E8" s="37">
        <v>10</v>
      </c>
      <c r="F8" s="32"/>
      <c r="G8" s="33">
        <f t="shared" ref="G8:G75" si="0">+E8*F8</f>
        <v>0</v>
      </c>
      <c r="H8" s="16"/>
    </row>
    <row r="9" spans="2:14" ht="24" customHeight="1" x14ac:dyDescent="0.25">
      <c r="B9" s="24">
        <v>2</v>
      </c>
      <c r="C9" s="23" t="s">
        <v>12</v>
      </c>
      <c r="D9" s="38" t="s">
        <v>10</v>
      </c>
      <c r="E9" s="39">
        <v>25080</v>
      </c>
      <c r="F9" s="17"/>
      <c r="G9" s="17">
        <f t="shared" si="0"/>
        <v>0</v>
      </c>
      <c r="H9" s="18"/>
    </row>
    <row r="10" spans="2:14" ht="24" customHeight="1" x14ac:dyDescent="0.25">
      <c r="B10" s="24">
        <v>3</v>
      </c>
      <c r="C10" s="23" t="s">
        <v>13</v>
      </c>
      <c r="D10" s="38" t="s">
        <v>10</v>
      </c>
      <c r="E10" s="39">
        <v>640</v>
      </c>
      <c r="F10" s="17"/>
      <c r="G10" s="19">
        <f t="shared" si="0"/>
        <v>0</v>
      </c>
      <c r="H10" s="18"/>
    </row>
    <row r="11" spans="2:14" ht="24" customHeight="1" x14ac:dyDescent="0.25">
      <c r="B11" s="24">
        <v>4</v>
      </c>
      <c r="C11" s="23" t="s">
        <v>14</v>
      </c>
      <c r="D11" s="38" t="s">
        <v>10</v>
      </c>
      <c r="E11" s="39">
        <v>2570</v>
      </c>
      <c r="F11" s="17"/>
      <c r="G11" s="19">
        <f t="shared" si="0"/>
        <v>0</v>
      </c>
      <c r="H11" s="18"/>
    </row>
    <row r="12" spans="2:14" ht="24" customHeight="1" x14ac:dyDescent="0.25">
      <c r="B12" s="24">
        <v>5</v>
      </c>
      <c r="C12" s="23" t="s">
        <v>15</v>
      </c>
      <c r="D12" s="38" t="s">
        <v>10</v>
      </c>
      <c r="E12" s="39">
        <v>146</v>
      </c>
      <c r="F12" s="20"/>
      <c r="G12" s="19">
        <f t="shared" si="0"/>
        <v>0</v>
      </c>
      <c r="H12" s="18"/>
    </row>
    <row r="13" spans="2:14" ht="24" customHeight="1" x14ac:dyDescent="0.25">
      <c r="B13" s="24">
        <v>6</v>
      </c>
      <c r="C13" s="23" t="s">
        <v>16</v>
      </c>
      <c r="D13" s="38" t="s">
        <v>9</v>
      </c>
      <c r="E13" s="39">
        <v>2299</v>
      </c>
      <c r="F13" s="20"/>
      <c r="G13" s="19">
        <f t="shared" si="0"/>
        <v>0</v>
      </c>
      <c r="H13" s="18"/>
    </row>
    <row r="14" spans="2:14" ht="24" customHeight="1" x14ac:dyDescent="0.25">
      <c r="B14" s="24">
        <v>7</v>
      </c>
      <c r="C14" s="23" t="s">
        <v>17</v>
      </c>
      <c r="D14" s="38" t="s">
        <v>10</v>
      </c>
      <c r="E14" s="39">
        <v>14620</v>
      </c>
      <c r="F14" s="20"/>
      <c r="G14" s="19">
        <f t="shared" si="0"/>
        <v>0</v>
      </c>
      <c r="H14" s="18"/>
    </row>
    <row r="15" spans="2:14" ht="24" customHeight="1" x14ac:dyDescent="0.25">
      <c r="B15" s="24">
        <v>8</v>
      </c>
      <c r="C15" s="23" t="s">
        <v>18</v>
      </c>
      <c r="D15" s="38" t="s">
        <v>10</v>
      </c>
      <c r="E15" s="39">
        <v>312</v>
      </c>
      <c r="F15" s="20"/>
      <c r="G15" s="19">
        <f t="shared" si="0"/>
        <v>0</v>
      </c>
      <c r="H15" s="18"/>
    </row>
    <row r="16" spans="2:14" ht="24" customHeight="1" x14ac:dyDescent="0.25">
      <c r="B16" s="24">
        <v>9</v>
      </c>
      <c r="C16" s="23" t="s">
        <v>19</v>
      </c>
      <c r="D16" s="38" t="s">
        <v>10</v>
      </c>
      <c r="E16" s="39">
        <v>147</v>
      </c>
      <c r="F16" s="17"/>
      <c r="G16" s="19">
        <f t="shared" si="0"/>
        <v>0</v>
      </c>
      <c r="H16" s="18"/>
    </row>
    <row r="17" spans="2:9" ht="24" customHeight="1" x14ac:dyDescent="0.25">
      <c r="B17" s="24">
        <v>10</v>
      </c>
      <c r="C17" s="23" t="s">
        <v>20</v>
      </c>
      <c r="D17" s="38" t="s">
        <v>10</v>
      </c>
      <c r="E17" s="39">
        <v>130</v>
      </c>
      <c r="F17" s="17"/>
      <c r="G17" s="19">
        <f t="shared" si="0"/>
        <v>0</v>
      </c>
      <c r="H17" s="18"/>
    </row>
    <row r="18" spans="2:9" ht="24" customHeight="1" x14ac:dyDescent="0.25">
      <c r="B18" s="24">
        <v>11</v>
      </c>
      <c r="C18" s="23" t="s">
        <v>21</v>
      </c>
      <c r="D18" s="38" t="s">
        <v>10</v>
      </c>
      <c r="E18" s="39">
        <v>342</v>
      </c>
      <c r="F18" s="20"/>
      <c r="G18" s="19">
        <f>+E18*F18</f>
        <v>0</v>
      </c>
      <c r="H18" s="18"/>
    </row>
    <row r="19" spans="2:9" ht="24" customHeight="1" x14ac:dyDescent="0.25">
      <c r="B19" s="24">
        <v>12</v>
      </c>
      <c r="C19" s="23" t="s">
        <v>22</v>
      </c>
      <c r="D19" s="38" t="s">
        <v>10</v>
      </c>
      <c r="E19" s="39">
        <v>9916</v>
      </c>
      <c r="F19" s="17"/>
      <c r="G19" s="19">
        <f t="shared" ref="G19:G22" si="1">+E19*F19</f>
        <v>0</v>
      </c>
      <c r="H19" s="18"/>
    </row>
    <row r="20" spans="2:9" ht="24" customHeight="1" x14ac:dyDescent="0.25">
      <c r="B20" s="24">
        <v>13</v>
      </c>
      <c r="C20" s="23" t="s">
        <v>23</v>
      </c>
      <c r="D20" s="38" t="s">
        <v>10</v>
      </c>
      <c r="E20" s="39">
        <v>480</v>
      </c>
      <c r="F20" s="21"/>
      <c r="G20" s="19">
        <f t="shared" si="1"/>
        <v>0</v>
      </c>
      <c r="H20" s="18"/>
    </row>
    <row r="21" spans="2:9" ht="24" customHeight="1" x14ac:dyDescent="0.25">
      <c r="B21" s="24">
        <v>14</v>
      </c>
      <c r="C21" s="23" t="s">
        <v>24</v>
      </c>
      <c r="D21" s="38" t="s">
        <v>10</v>
      </c>
      <c r="E21" s="39">
        <v>64</v>
      </c>
      <c r="F21" s="21"/>
      <c r="G21" s="19">
        <f t="shared" si="1"/>
        <v>0</v>
      </c>
      <c r="H21" s="18"/>
    </row>
    <row r="22" spans="2:9" ht="24" customHeight="1" x14ac:dyDescent="0.25">
      <c r="B22" s="24">
        <v>15</v>
      </c>
      <c r="C22" s="23" t="s">
        <v>25</v>
      </c>
      <c r="D22" s="38" t="s">
        <v>10</v>
      </c>
      <c r="E22" s="39">
        <v>2437</v>
      </c>
      <c r="F22" s="21"/>
      <c r="G22" s="19">
        <f t="shared" si="1"/>
        <v>0</v>
      </c>
      <c r="H22" s="18"/>
    </row>
    <row r="23" spans="2:9" ht="24" customHeight="1" x14ac:dyDescent="0.25">
      <c r="B23" s="24">
        <v>16</v>
      </c>
      <c r="C23" s="23" t="s">
        <v>26</v>
      </c>
      <c r="D23" s="38" t="s">
        <v>10</v>
      </c>
      <c r="E23" s="39">
        <v>34212</v>
      </c>
      <c r="F23" s="21"/>
      <c r="G23" s="19">
        <f t="shared" si="0"/>
        <v>0</v>
      </c>
      <c r="H23" s="18"/>
    </row>
    <row r="24" spans="2:9" ht="24" customHeight="1" x14ac:dyDescent="0.25">
      <c r="B24" s="24">
        <v>17</v>
      </c>
      <c r="C24" s="23" t="s">
        <v>27</v>
      </c>
      <c r="D24" s="38" t="s">
        <v>10</v>
      </c>
      <c r="E24" s="39">
        <v>10060</v>
      </c>
      <c r="F24" s="21"/>
      <c r="G24" s="19">
        <f t="shared" si="0"/>
        <v>0</v>
      </c>
      <c r="H24" s="18"/>
    </row>
    <row r="25" spans="2:9" ht="24" customHeight="1" x14ac:dyDescent="0.25">
      <c r="B25" s="24">
        <v>18</v>
      </c>
      <c r="C25" s="23" t="s">
        <v>28</v>
      </c>
      <c r="D25" s="38" t="s">
        <v>10</v>
      </c>
      <c r="E25" s="39">
        <v>510</v>
      </c>
      <c r="F25" s="21"/>
      <c r="G25" s="19">
        <f t="shared" si="0"/>
        <v>0</v>
      </c>
      <c r="H25" s="18"/>
    </row>
    <row r="26" spans="2:9" ht="24" customHeight="1" x14ac:dyDescent="0.25">
      <c r="B26" s="24">
        <v>19</v>
      </c>
      <c r="C26" s="23" t="s">
        <v>29</v>
      </c>
      <c r="D26" s="38" t="s">
        <v>10</v>
      </c>
      <c r="E26" s="39">
        <v>1782</v>
      </c>
      <c r="F26" s="21"/>
      <c r="G26" s="17">
        <f t="shared" si="0"/>
        <v>0</v>
      </c>
      <c r="H26" s="18"/>
      <c r="I26" s="15"/>
    </row>
    <row r="27" spans="2:9" ht="24" customHeight="1" x14ac:dyDescent="0.25">
      <c r="B27" s="24">
        <v>20</v>
      </c>
      <c r="C27" s="29" t="s">
        <v>30</v>
      </c>
      <c r="D27" s="38" t="s">
        <v>9</v>
      </c>
      <c r="E27" s="39">
        <v>500</v>
      </c>
      <c r="F27" s="21"/>
      <c r="G27" s="17">
        <f t="shared" si="0"/>
        <v>0</v>
      </c>
      <c r="H27" s="18"/>
      <c r="I27" s="15"/>
    </row>
    <row r="28" spans="2:9" ht="24" customHeight="1" x14ac:dyDescent="0.25">
      <c r="B28" s="24">
        <v>21</v>
      </c>
      <c r="C28" s="23" t="s">
        <v>31</v>
      </c>
      <c r="D28" s="38" t="s">
        <v>10</v>
      </c>
      <c r="E28" s="39">
        <v>10480</v>
      </c>
      <c r="F28" s="21"/>
      <c r="G28" s="19">
        <f t="shared" si="0"/>
        <v>0</v>
      </c>
      <c r="H28" s="18"/>
    </row>
    <row r="29" spans="2:9" ht="24" customHeight="1" x14ac:dyDescent="0.25">
      <c r="B29" s="24">
        <v>22</v>
      </c>
      <c r="C29" s="23" t="s">
        <v>32</v>
      </c>
      <c r="D29" s="38" t="s">
        <v>10</v>
      </c>
      <c r="E29" s="39">
        <v>1674</v>
      </c>
      <c r="F29" s="21"/>
      <c r="G29" s="19">
        <f t="shared" si="0"/>
        <v>0</v>
      </c>
      <c r="H29" s="18"/>
    </row>
    <row r="30" spans="2:9" ht="24" customHeight="1" x14ac:dyDescent="0.25">
      <c r="B30" s="24">
        <v>23</v>
      </c>
      <c r="C30" s="23" t="s">
        <v>33</v>
      </c>
      <c r="D30" s="38" t="s">
        <v>10</v>
      </c>
      <c r="E30" s="39">
        <v>594</v>
      </c>
      <c r="F30" s="17"/>
      <c r="G30" s="19">
        <f t="shared" si="0"/>
        <v>0</v>
      </c>
      <c r="H30" s="18"/>
    </row>
    <row r="31" spans="2:9" ht="24" customHeight="1" x14ac:dyDescent="0.25">
      <c r="B31" s="24">
        <v>24</v>
      </c>
      <c r="C31" s="29" t="s">
        <v>34</v>
      </c>
      <c r="D31" s="38" t="s">
        <v>10</v>
      </c>
      <c r="E31" s="39">
        <v>500</v>
      </c>
      <c r="F31" s="17"/>
      <c r="G31" s="19">
        <f t="shared" si="0"/>
        <v>0</v>
      </c>
      <c r="H31" s="18"/>
    </row>
    <row r="32" spans="2:9" ht="24" customHeight="1" x14ac:dyDescent="0.25">
      <c r="B32" s="24">
        <v>25</v>
      </c>
      <c r="C32" s="23" t="s">
        <v>35</v>
      </c>
      <c r="D32" s="38" t="s">
        <v>9</v>
      </c>
      <c r="E32" s="39">
        <v>3744</v>
      </c>
      <c r="F32" s="21"/>
      <c r="G32" s="19">
        <f t="shared" si="0"/>
        <v>0</v>
      </c>
      <c r="H32" s="18"/>
    </row>
    <row r="33" spans="2:8" ht="24" customHeight="1" x14ac:dyDescent="0.25">
      <c r="B33" s="24">
        <v>26</v>
      </c>
      <c r="C33" s="23" t="s">
        <v>36</v>
      </c>
      <c r="D33" s="38" t="s">
        <v>10</v>
      </c>
      <c r="E33" s="39">
        <v>1796</v>
      </c>
      <c r="F33" s="21"/>
      <c r="G33" s="19">
        <f t="shared" si="0"/>
        <v>0</v>
      </c>
      <c r="H33" s="18"/>
    </row>
    <row r="34" spans="2:8" ht="24" customHeight="1" x14ac:dyDescent="0.25">
      <c r="B34" s="24">
        <v>27</v>
      </c>
      <c r="C34" s="23" t="s">
        <v>37</v>
      </c>
      <c r="D34" s="38" t="s">
        <v>10</v>
      </c>
      <c r="E34" s="39">
        <v>1233</v>
      </c>
      <c r="F34" s="21"/>
      <c r="G34" s="19">
        <f t="shared" si="0"/>
        <v>0</v>
      </c>
      <c r="H34" s="18"/>
    </row>
    <row r="35" spans="2:8" ht="24" customHeight="1" x14ac:dyDescent="0.25">
      <c r="B35" s="24">
        <v>28</v>
      </c>
      <c r="C35" s="23" t="s">
        <v>38</v>
      </c>
      <c r="D35" s="38" t="s">
        <v>10</v>
      </c>
      <c r="E35" s="39">
        <v>6249</v>
      </c>
      <c r="F35" s="21"/>
      <c r="G35" s="19">
        <f t="shared" si="0"/>
        <v>0</v>
      </c>
      <c r="H35" s="18"/>
    </row>
    <row r="36" spans="2:8" ht="24" customHeight="1" x14ac:dyDescent="0.25">
      <c r="B36" s="24">
        <v>29</v>
      </c>
      <c r="C36" s="23" t="s">
        <v>39</v>
      </c>
      <c r="D36" s="38" t="s">
        <v>10</v>
      </c>
      <c r="E36" s="39">
        <v>6370</v>
      </c>
      <c r="F36" s="21"/>
      <c r="G36" s="19">
        <f t="shared" si="0"/>
        <v>0</v>
      </c>
      <c r="H36" s="18"/>
    </row>
    <row r="37" spans="2:8" ht="24" customHeight="1" x14ac:dyDescent="0.25">
      <c r="B37" s="24">
        <v>30</v>
      </c>
      <c r="C37" s="29" t="s">
        <v>40</v>
      </c>
      <c r="D37" s="38" t="s">
        <v>10</v>
      </c>
      <c r="E37" s="39">
        <v>500</v>
      </c>
      <c r="F37" s="21"/>
      <c r="G37" s="19">
        <f t="shared" si="0"/>
        <v>0</v>
      </c>
      <c r="H37" s="18"/>
    </row>
    <row r="38" spans="2:8" ht="24" customHeight="1" x14ac:dyDescent="0.25">
      <c r="B38" s="24">
        <v>31</v>
      </c>
      <c r="C38" s="23" t="s">
        <v>41</v>
      </c>
      <c r="D38" s="38" t="s">
        <v>10</v>
      </c>
      <c r="E38" s="39">
        <v>27</v>
      </c>
      <c r="F38" s="21"/>
      <c r="G38" s="19">
        <f t="shared" si="0"/>
        <v>0</v>
      </c>
      <c r="H38" s="18"/>
    </row>
    <row r="39" spans="2:8" ht="24" customHeight="1" x14ac:dyDescent="0.25">
      <c r="B39" s="24">
        <v>32</v>
      </c>
      <c r="C39" s="23" t="s">
        <v>42</v>
      </c>
      <c r="D39" s="38" t="s">
        <v>10</v>
      </c>
      <c r="E39" s="39">
        <v>1059</v>
      </c>
      <c r="F39" s="21"/>
      <c r="G39" s="19">
        <f t="shared" si="0"/>
        <v>0</v>
      </c>
      <c r="H39" s="18"/>
    </row>
    <row r="40" spans="2:8" ht="24" customHeight="1" x14ac:dyDescent="0.25">
      <c r="B40" s="24">
        <v>33</v>
      </c>
      <c r="C40" s="29" t="s">
        <v>43</v>
      </c>
      <c r="D40" s="38" t="s">
        <v>10</v>
      </c>
      <c r="E40" s="39">
        <v>100</v>
      </c>
      <c r="F40" s="21"/>
      <c r="G40" s="19">
        <f t="shared" si="0"/>
        <v>0</v>
      </c>
      <c r="H40" s="18"/>
    </row>
    <row r="41" spans="2:8" ht="24" customHeight="1" x14ac:dyDescent="0.25">
      <c r="B41" s="24">
        <v>34</v>
      </c>
      <c r="C41" s="23" t="s">
        <v>44</v>
      </c>
      <c r="D41" s="38" t="s">
        <v>10</v>
      </c>
      <c r="E41" s="39">
        <v>24315</v>
      </c>
      <c r="F41" s="21"/>
      <c r="G41" s="19">
        <f t="shared" si="0"/>
        <v>0</v>
      </c>
      <c r="H41" s="18"/>
    </row>
    <row r="42" spans="2:8" ht="24" customHeight="1" x14ac:dyDescent="0.25">
      <c r="B42" s="24">
        <v>35</v>
      </c>
      <c r="C42" s="23" t="s">
        <v>45</v>
      </c>
      <c r="D42" s="38" t="s">
        <v>10</v>
      </c>
      <c r="E42" s="39">
        <v>2721</v>
      </c>
      <c r="F42" s="21"/>
      <c r="G42" s="19">
        <f t="shared" si="0"/>
        <v>0</v>
      </c>
      <c r="H42" s="18"/>
    </row>
    <row r="43" spans="2:8" ht="24" customHeight="1" x14ac:dyDescent="0.25">
      <c r="B43" s="24">
        <v>36</v>
      </c>
      <c r="C43" s="23" t="s">
        <v>46</v>
      </c>
      <c r="D43" s="38" t="s">
        <v>10</v>
      </c>
      <c r="E43" s="39">
        <v>88</v>
      </c>
      <c r="F43" s="21"/>
      <c r="G43" s="19">
        <f t="shared" si="0"/>
        <v>0</v>
      </c>
      <c r="H43" s="18"/>
    </row>
    <row r="44" spans="2:8" ht="24" customHeight="1" x14ac:dyDescent="0.25">
      <c r="B44" s="24">
        <v>37</v>
      </c>
      <c r="C44" s="23" t="s">
        <v>47</v>
      </c>
      <c r="D44" s="38" t="s">
        <v>10</v>
      </c>
      <c r="E44" s="39">
        <v>82</v>
      </c>
      <c r="F44" s="21"/>
      <c r="G44" s="19">
        <f t="shared" si="0"/>
        <v>0</v>
      </c>
      <c r="H44" s="18"/>
    </row>
    <row r="45" spans="2:8" ht="24" customHeight="1" x14ac:dyDescent="0.25">
      <c r="B45" s="24">
        <v>38</v>
      </c>
      <c r="C45" s="23" t="s">
        <v>48</v>
      </c>
      <c r="D45" s="38" t="s">
        <v>10</v>
      </c>
      <c r="E45" s="39">
        <v>54</v>
      </c>
      <c r="F45" s="21"/>
      <c r="G45" s="19">
        <f t="shared" si="0"/>
        <v>0</v>
      </c>
      <c r="H45" s="18"/>
    </row>
    <row r="46" spans="2:8" ht="24" customHeight="1" x14ac:dyDescent="0.25">
      <c r="B46" s="24">
        <v>39</v>
      </c>
      <c r="C46" s="23" t="s">
        <v>49</v>
      </c>
      <c r="D46" s="38" t="s">
        <v>10</v>
      </c>
      <c r="E46" s="39">
        <v>10289</v>
      </c>
      <c r="F46" s="21"/>
      <c r="G46" s="19">
        <f t="shared" si="0"/>
        <v>0</v>
      </c>
      <c r="H46" s="18"/>
    </row>
    <row r="47" spans="2:8" ht="24" customHeight="1" x14ac:dyDescent="0.25">
      <c r="B47" s="24">
        <v>40</v>
      </c>
      <c r="C47" s="23" t="s">
        <v>50</v>
      </c>
      <c r="D47" s="38" t="s">
        <v>10</v>
      </c>
      <c r="E47" s="39">
        <v>150</v>
      </c>
      <c r="F47" s="21"/>
      <c r="G47" s="19">
        <f t="shared" si="0"/>
        <v>0</v>
      </c>
      <c r="H47" s="18"/>
    </row>
    <row r="48" spans="2:8" ht="24" customHeight="1" x14ac:dyDescent="0.25">
      <c r="B48" s="24">
        <v>41</v>
      </c>
      <c r="C48" s="23" t="s">
        <v>51</v>
      </c>
      <c r="D48" s="38" t="s">
        <v>10</v>
      </c>
      <c r="E48" s="39">
        <v>20392</v>
      </c>
      <c r="F48" s="21"/>
      <c r="G48" s="19">
        <f t="shared" si="0"/>
        <v>0</v>
      </c>
      <c r="H48" s="18"/>
    </row>
    <row r="49" spans="2:8" ht="24" customHeight="1" x14ac:dyDescent="0.25">
      <c r="B49" s="24">
        <v>42</v>
      </c>
      <c r="C49" s="29" t="s">
        <v>52</v>
      </c>
      <c r="D49" s="38" t="s">
        <v>10</v>
      </c>
      <c r="E49" s="39">
        <v>500</v>
      </c>
      <c r="F49" s="21"/>
      <c r="G49" s="19">
        <f t="shared" si="0"/>
        <v>0</v>
      </c>
      <c r="H49" s="18"/>
    </row>
    <row r="50" spans="2:8" ht="24" customHeight="1" x14ac:dyDescent="0.25">
      <c r="B50" s="24">
        <v>43</v>
      </c>
      <c r="C50" s="29" t="s">
        <v>80</v>
      </c>
      <c r="D50" s="38" t="s">
        <v>9</v>
      </c>
      <c r="E50" s="39">
        <v>5000</v>
      </c>
      <c r="F50" s="21"/>
      <c r="G50" s="19">
        <f t="shared" si="0"/>
        <v>0</v>
      </c>
      <c r="H50" s="18"/>
    </row>
    <row r="51" spans="2:8" ht="24" customHeight="1" x14ac:dyDescent="0.25">
      <c r="B51" s="24">
        <v>44</v>
      </c>
      <c r="C51" s="23" t="s">
        <v>53</v>
      </c>
      <c r="D51" s="38" t="s">
        <v>10</v>
      </c>
      <c r="E51" s="39">
        <v>6035</v>
      </c>
      <c r="F51" s="21"/>
      <c r="G51" s="19">
        <f t="shared" si="0"/>
        <v>0</v>
      </c>
      <c r="H51" s="18"/>
    </row>
    <row r="52" spans="2:8" ht="24" customHeight="1" x14ac:dyDescent="0.25">
      <c r="B52" s="24">
        <v>45</v>
      </c>
      <c r="C52" s="63" t="s">
        <v>79</v>
      </c>
      <c r="D52" s="38" t="s">
        <v>10</v>
      </c>
      <c r="E52" s="39">
        <v>30</v>
      </c>
      <c r="F52" s="21"/>
      <c r="G52" s="19">
        <f t="shared" si="0"/>
        <v>0</v>
      </c>
      <c r="H52" s="18"/>
    </row>
    <row r="53" spans="2:8" ht="24" customHeight="1" x14ac:dyDescent="0.25">
      <c r="B53" s="24">
        <v>46</v>
      </c>
      <c r="C53" s="23" t="s">
        <v>54</v>
      </c>
      <c r="D53" s="38" t="s">
        <v>10</v>
      </c>
      <c r="E53" s="39">
        <v>20498</v>
      </c>
      <c r="F53" s="21"/>
      <c r="G53" s="19">
        <f t="shared" si="0"/>
        <v>0</v>
      </c>
      <c r="H53" s="18"/>
    </row>
    <row r="54" spans="2:8" ht="24" customHeight="1" x14ac:dyDescent="0.25">
      <c r="B54" s="24">
        <v>47</v>
      </c>
      <c r="C54" s="23" t="s">
        <v>55</v>
      </c>
      <c r="D54" s="38" t="s">
        <v>10</v>
      </c>
      <c r="E54" s="39">
        <v>692</v>
      </c>
      <c r="F54" s="21"/>
      <c r="G54" s="19">
        <f t="shared" si="0"/>
        <v>0</v>
      </c>
      <c r="H54" s="18"/>
    </row>
    <row r="55" spans="2:8" ht="24" customHeight="1" x14ac:dyDescent="0.25">
      <c r="B55" s="24">
        <v>48</v>
      </c>
      <c r="C55" s="23" t="s">
        <v>56</v>
      </c>
      <c r="D55" s="38" t="s">
        <v>10</v>
      </c>
      <c r="E55" s="39">
        <v>15</v>
      </c>
      <c r="F55" s="21"/>
      <c r="G55" s="19">
        <f t="shared" si="0"/>
        <v>0</v>
      </c>
      <c r="H55" s="18"/>
    </row>
    <row r="56" spans="2:8" ht="24" customHeight="1" x14ac:dyDescent="0.25">
      <c r="B56" s="24">
        <v>49</v>
      </c>
      <c r="C56" s="23" t="s">
        <v>57</v>
      </c>
      <c r="D56" s="38" t="s">
        <v>9</v>
      </c>
      <c r="E56" s="39">
        <v>1897</v>
      </c>
      <c r="F56" s="21"/>
      <c r="G56" s="19">
        <f t="shared" si="0"/>
        <v>0</v>
      </c>
      <c r="H56" s="18"/>
    </row>
    <row r="57" spans="2:8" ht="24" customHeight="1" x14ac:dyDescent="0.25">
      <c r="B57" s="24">
        <v>50</v>
      </c>
      <c r="C57" s="23" t="s">
        <v>58</v>
      </c>
      <c r="D57" s="38" t="s">
        <v>10</v>
      </c>
      <c r="E57" s="39">
        <v>5996</v>
      </c>
      <c r="F57" s="21"/>
      <c r="G57" s="19">
        <f t="shared" si="0"/>
        <v>0</v>
      </c>
      <c r="H57" s="18"/>
    </row>
    <row r="58" spans="2:8" ht="24" customHeight="1" x14ac:dyDescent="0.25">
      <c r="B58" s="24">
        <v>51</v>
      </c>
      <c r="C58" s="23" t="s">
        <v>59</v>
      </c>
      <c r="D58" s="38" t="s">
        <v>10</v>
      </c>
      <c r="E58" s="39">
        <v>122</v>
      </c>
      <c r="F58" s="21"/>
      <c r="G58" s="19">
        <f t="shared" si="0"/>
        <v>0</v>
      </c>
      <c r="H58" s="18"/>
    </row>
    <row r="59" spans="2:8" ht="24" customHeight="1" x14ac:dyDescent="0.25">
      <c r="B59" s="24">
        <v>52</v>
      </c>
      <c r="C59" s="23" t="s">
        <v>60</v>
      </c>
      <c r="D59" s="38" t="s">
        <v>9</v>
      </c>
      <c r="E59" s="39">
        <v>2890</v>
      </c>
      <c r="F59" s="21"/>
      <c r="G59" s="19">
        <f t="shared" si="0"/>
        <v>0</v>
      </c>
      <c r="H59" s="18"/>
    </row>
    <row r="60" spans="2:8" ht="24" customHeight="1" x14ac:dyDescent="0.25">
      <c r="B60" s="24">
        <v>53</v>
      </c>
      <c r="C60" s="23" t="s">
        <v>61</v>
      </c>
      <c r="D60" s="38" t="s">
        <v>9</v>
      </c>
      <c r="E60" s="39">
        <v>14539</v>
      </c>
      <c r="F60" s="21"/>
      <c r="G60" s="19">
        <f t="shared" si="0"/>
        <v>0</v>
      </c>
      <c r="H60" s="18"/>
    </row>
    <row r="61" spans="2:8" ht="24" customHeight="1" x14ac:dyDescent="0.25">
      <c r="B61" s="24">
        <v>54</v>
      </c>
      <c r="C61" s="29" t="s">
        <v>62</v>
      </c>
      <c r="D61" s="38" t="s">
        <v>9</v>
      </c>
      <c r="E61" s="39">
        <v>5700</v>
      </c>
      <c r="F61" s="21"/>
      <c r="G61" s="19">
        <f t="shared" si="0"/>
        <v>0</v>
      </c>
      <c r="H61" s="18"/>
    </row>
    <row r="62" spans="2:8" ht="24" customHeight="1" x14ac:dyDescent="0.25">
      <c r="B62" s="24">
        <v>55</v>
      </c>
      <c r="C62" s="23" t="s">
        <v>63</v>
      </c>
      <c r="D62" s="38" t="s">
        <v>10</v>
      </c>
      <c r="E62" s="39">
        <v>3003</v>
      </c>
      <c r="F62" s="21"/>
      <c r="G62" s="19">
        <f t="shared" si="0"/>
        <v>0</v>
      </c>
      <c r="H62" s="18"/>
    </row>
    <row r="63" spans="2:8" ht="24" customHeight="1" x14ac:dyDescent="0.25">
      <c r="B63" s="24">
        <v>56</v>
      </c>
      <c r="C63" s="29" t="s">
        <v>64</v>
      </c>
      <c r="D63" s="38" t="s">
        <v>10</v>
      </c>
      <c r="E63" s="39">
        <v>200</v>
      </c>
      <c r="F63" s="21"/>
      <c r="G63" s="19">
        <f t="shared" si="0"/>
        <v>0</v>
      </c>
      <c r="H63" s="18"/>
    </row>
    <row r="64" spans="2:8" ht="24" customHeight="1" x14ac:dyDescent="0.25">
      <c r="B64" s="24">
        <v>57</v>
      </c>
      <c r="C64" s="23" t="s">
        <v>81</v>
      </c>
      <c r="D64" s="38" t="s">
        <v>10</v>
      </c>
      <c r="E64" s="39">
        <v>90</v>
      </c>
      <c r="F64" s="21"/>
      <c r="G64" s="19">
        <f t="shared" si="0"/>
        <v>0</v>
      </c>
      <c r="H64" s="18"/>
    </row>
    <row r="65" spans="2:8" ht="24" customHeight="1" x14ac:dyDescent="0.25">
      <c r="B65" s="24">
        <v>58</v>
      </c>
      <c r="C65" s="23" t="s">
        <v>65</v>
      </c>
      <c r="D65" s="38" t="s">
        <v>10</v>
      </c>
      <c r="E65" s="39">
        <v>150</v>
      </c>
      <c r="F65" s="21"/>
      <c r="G65" s="19">
        <f t="shared" si="0"/>
        <v>0</v>
      </c>
      <c r="H65" s="18"/>
    </row>
    <row r="66" spans="2:8" ht="24" customHeight="1" x14ac:dyDescent="0.25">
      <c r="B66" s="24">
        <v>59</v>
      </c>
      <c r="C66" s="23" t="s">
        <v>66</v>
      </c>
      <c r="D66" s="38" t="s">
        <v>10</v>
      </c>
      <c r="E66" s="39">
        <v>9950</v>
      </c>
      <c r="F66" s="21"/>
      <c r="G66" s="19">
        <f t="shared" si="0"/>
        <v>0</v>
      </c>
      <c r="H66" s="18"/>
    </row>
    <row r="67" spans="2:8" ht="24" customHeight="1" x14ac:dyDescent="0.25">
      <c r="B67" s="25">
        <v>60</v>
      </c>
      <c r="C67" s="23" t="s">
        <v>67</v>
      </c>
      <c r="D67" s="38" t="s">
        <v>10</v>
      </c>
      <c r="E67" s="39">
        <v>8417</v>
      </c>
      <c r="F67" s="21"/>
      <c r="G67" s="19">
        <f t="shared" si="0"/>
        <v>0</v>
      </c>
      <c r="H67" s="18"/>
    </row>
    <row r="68" spans="2:8" ht="24" customHeight="1" x14ac:dyDescent="0.25">
      <c r="B68" s="25">
        <v>61</v>
      </c>
      <c r="C68" s="29" t="s">
        <v>68</v>
      </c>
      <c r="D68" s="38" t="s">
        <v>10</v>
      </c>
      <c r="E68" s="39">
        <v>5000</v>
      </c>
      <c r="F68" s="21"/>
      <c r="G68" s="19">
        <f t="shared" si="0"/>
        <v>0</v>
      </c>
      <c r="H68" s="18"/>
    </row>
    <row r="69" spans="2:8" ht="24" customHeight="1" x14ac:dyDescent="0.25">
      <c r="B69" s="25">
        <v>62</v>
      </c>
      <c r="C69" s="29" t="s">
        <v>69</v>
      </c>
      <c r="D69" s="38" t="s">
        <v>10</v>
      </c>
      <c r="E69" s="39">
        <v>5000</v>
      </c>
      <c r="F69" s="21"/>
      <c r="G69" s="19">
        <f t="shared" si="0"/>
        <v>0</v>
      </c>
      <c r="H69" s="18"/>
    </row>
    <row r="70" spans="2:8" ht="24" customHeight="1" x14ac:dyDescent="0.25">
      <c r="B70" s="25">
        <v>63</v>
      </c>
      <c r="C70" s="29" t="s">
        <v>70</v>
      </c>
      <c r="D70" s="38" t="s">
        <v>10</v>
      </c>
      <c r="E70" s="39">
        <v>5000</v>
      </c>
      <c r="F70" s="21"/>
      <c r="G70" s="19">
        <f t="shared" si="0"/>
        <v>0</v>
      </c>
      <c r="H70" s="18"/>
    </row>
    <row r="71" spans="2:8" ht="24" customHeight="1" x14ac:dyDescent="0.25">
      <c r="B71" s="25">
        <v>64</v>
      </c>
      <c r="C71" s="29" t="s">
        <v>71</v>
      </c>
      <c r="D71" s="38" t="s">
        <v>10</v>
      </c>
      <c r="E71" s="39">
        <v>5000</v>
      </c>
      <c r="F71" s="21"/>
      <c r="G71" s="19">
        <f t="shared" si="0"/>
        <v>0</v>
      </c>
      <c r="H71" s="18"/>
    </row>
    <row r="72" spans="2:8" ht="24" customHeight="1" x14ac:dyDescent="0.25">
      <c r="B72" s="25">
        <v>65</v>
      </c>
      <c r="C72" s="23" t="s">
        <v>72</v>
      </c>
      <c r="D72" s="38" t="s">
        <v>10</v>
      </c>
      <c r="E72" s="39">
        <v>78922</v>
      </c>
      <c r="F72" s="21"/>
      <c r="G72" s="19">
        <f t="shared" si="0"/>
        <v>0</v>
      </c>
      <c r="H72" s="18"/>
    </row>
    <row r="73" spans="2:8" ht="24" customHeight="1" x14ac:dyDescent="0.25">
      <c r="B73" s="25">
        <v>66</v>
      </c>
      <c r="C73" s="23" t="s">
        <v>73</v>
      </c>
      <c r="D73" s="38" t="s">
        <v>10</v>
      </c>
      <c r="E73" s="39">
        <v>27515</v>
      </c>
      <c r="F73" s="21"/>
      <c r="G73" s="19">
        <f t="shared" si="0"/>
        <v>0</v>
      </c>
      <c r="H73" s="18"/>
    </row>
    <row r="74" spans="2:8" ht="24" customHeight="1" x14ac:dyDescent="0.25">
      <c r="B74" s="25">
        <v>67</v>
      </c>
      <c r="C74" s="23" t="s">
        <v>74</v>
      </c>
      <c r="D74" s="38" t="s">
        <v>10</v>
      </c>
      <c r="E74" s="39">
        <v>47615</v>
      </c>
      <c r="F74" s="21"/>
      <c r="G74" s="19">
        <f t="shared" si="0"/>
        <v>0</v>
      </c>
      <c r="H74" s="18"/>
    </row>
    <row r="75" spans="2:8" ht="24" customHeight="1" thickBot="1" x14ac:dyDescent="0.3">
      <c r="B75" s="26">
        <v>68</v>
      </c>
      <c r="C75" s="30" t="s">
        <v>75</v>
      </c>
      <c r="D75" s="40" t="s">
        <v>10</v>
      </c>
      <c r="E75" s="41">
        <v>13758</v>
      </c>
      <c r="F75" s="27"/>
      <c r="G75" s="42">
        <f t="shared" si="0"/>
        <v>0</v>
      </c>
      <c r="H75" s="28"/>
    </row>
    <row r="76" spans="2:8" ht="24" customHeight="1" thickTop="1" thickBot="1" x14ac:dyDescent="0.3">
      <c r="B76" s="44"/>
      <c r="C76" s="45"/>
      <c r="D76" s="45"/>
      <c r="E76" s="45"/>
      <c r="F76" s="45"/>
      <c r="G76" s="43">
        <f>SUM(G8:G75)</f>
        <v>0</v>
      </c>
      <c r="H76" s="35"/>
    </row>
    <row r="77" spans="2:8" ht="16.5" thickTop="1" x14ac:dyDescent="0.25"/>
  </sheetData>
  <mergeCells count="8">
    <mergeCell ref="B76:F76"/>
    <mergeCell ref="F6:G6"/>
    <mergeCell ref="E5:G5"/>
    <mergeCell ref="E6:E7"/>
    <mergeCell ref="H5:H7"/>
    <mergeCell ref="D5:D7"/>
    <mergeCell ref="B5:B7"/>
    <mergeCell ref="C5:C7"/>
  </mergeCells>
  <conditionalFormatting sqref="H76">
    <cfRule type="expression" dxfId="0" priority="61">
      <formula>$L76=1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Ján Mlynarčík</cp:lastModifiedBy>
  <cp:lastPrinted>2018-10-16T06:53:59Z</cp:lastPrinted>
  <dcterms:created xsi:type="dcterms:W3CDTF">2018-10-04T07:55:26Z</dcterms:created>
  <dcterms:modified xsi:type="dcterms:W3CDTF">2021-04-21T05:07:08Z</dcterms:modified>
</cp:coreProperties>
</file>