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DNS IKT\Gym MR ZH - Keď učenie má zmysel opakovaná\"/>
    </mc:Choice>
  </mc:AlternateContent>
  <xr:revisionPtr revIDLastSave="0" documentId="13_ncr:1_{EC4B43D7-1BAC-49A6-863F-6D381B5EFF31}" xr6:coauthVersionLast="46" xr6:coauthVersionMax="46" xr10:uidLastSave="{00000000-0000-0000-0000-000000000000}"/>
  <bookViews>
    <workbookView xWindow="2268" yWindow="2268" windowWidth="17280" windowHeight="8964" xr2:uid="{00000000-000D-0000-FFFF-FFFF00000000}"/>
  </bookViews>
  <sheets>
    <sheet name="Hárok1" sheetId="1" r:id="rId1"/>
    <sheet name="Hárok2" sheetId="2" r:id="rId2"/>
    <sheet name="Hárok3" sheetId="3" r:id="rId3"/>
  </sheets>
  <definedNames>
    <definedName name="OLE_LINK71" localSheetId="0">Hárok1!#REF!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 l="1"/>
  <c r="I18" i="1"/>
  <c r="I19" i="1"/>
  <c r="I20" i="1"/>
  <c r="I21" i="1"/>
  <c r="I22" i="1"/>
  <c r="I23" i="1"/>
  <c r="I24" i="1"/>
  <c r="I25" i="1"/>
  <c r="I26" i="1"/>
  <c r="I27" i="1"/>
  <c r="I16" i="1"/>
  <c r="H17" i="1"/>
  <c r="J17" i="1" s="1"/>
  <c r="H18" i="1"/>
  <c r="J18" i="1" s="1"/>
  <c r="H19" i="1"/>
  <c r="J19" i="1" s="1"/>
  <c r="H20" i="1"/>
  <c r="J20" i="1" s="1"/>
  <c r="H21" i="1"/>
  <c r="J21" i="1" s="1"/>
  <c r="H22" i="1"/>
  <c r="J22" i="1" s="1"/>
  <c r="H23" i="1"/>
  <c r="J23" i="1" s="1"/>
  <c r="H24" i="1"/>
  <c r="J24" i="1" s="1"/>
  <c r="H25" i="1"/>
  <c r="J25" i="1" s="1"/>
  <c r="H26" i="1"/>
  <c r="J26" i="1" s="1"/>
  <c r="H27" i="1"/>
  <c r="J27" i="1" s="1"/>
  <c r="H16" i="1"/>
  <c r="J16" i="1" s="1"/>
  <c r="J28" i="1" l="1"/>
  <c r="I28" i="1"/>
</calcChain>
</file>

<file path=xl/sharedStrings.xml><?xml version="1.0" encoding="utf-8"?>
<sst xmlns="http://schemas.openxmlformats.org/spreadsheetml/2006/main" count="71" uniqueCount="57">
  <si>
    <t>Názov</t>
  </si>
  <si>
    <t>Počet</t>
  </si>
  <si>
    <t>Cena spolu s DPH</t>
  </si>
  <si>
    <t>Uchádzač:</t>
  </si>
  <si>
    <t>Cena spolu bez DPH</t>
  </si>
  <si>
    <t>Položka</t>
  </si>
  <si>
    <t>Špecifikácia</t>
  </si>
  <si>
    <t>x</t>
  </si>
  <si>
    <t>V ................................................. dňa .........................</t>
  </si>
  <si>
    <t>Jednotková cena bez DPH</t>
  </si>
  <si>
    <t>Jednotková cena s DPH</t>
  </si>
  <si>
    <t>2.1.3.</t>
  </si>
  <si>
    <t>Interaktívny dataprojektor</t>
  </si>
  <si>
    <t>Učiteľský tablet</t>
  </si>
  <si>
    <t>2.1.4.</t>
  </si>
  <si>
    <t>2.1.5.</t>
  </si>
  <si>
    <t>Tablety pre žiakov</t>
  </si>
  <si>
    <t>2.1.6.</t>
  </si>
  <si>
    <t>Softvér pre manažovanie učebne</t>
  </si>
  <si>
    <t>2.1.7.</t>
  </si>
  <si>
    <t>Nabíjacia stanica pre tablety</t>
  </si>
  <si>
    <t>2.1.8.</t>
  </si>
  <si>
    <t>Softvér na hlasovanie</t>
  </si>
  <si>
    <t>2.1.9.</t>
  </si>
  <si>
    <t>Notebook</t>
  </si>
  <si>
    <t>2.1.10.</t>
  </si>
  <si>
    <t>2.1.11.</t>
  </si>
  <si>
    <t>Multifunkčné zariadenie</t>
  </si>
  <si>
    <t>2.1.18.</t>
  </si>
  <si>
    <t>2.1.19.</t>
  </si>
  <si>
    <t>CD prehrávač</t>
  </si>
  <si>
    <t>Prenosné reproduktory</t>
  </si>
  <si>
    <t>Čítačka kníh</t>
  </si>
  <si>
    <t>LanSchool alebo ekvivalent - umožňuje správu v počítačovej alebo tabletovej učebni, kde sú počítače navzájom zosieťované, umožňuje priamu interakciu učiteľa so žiakmi. Pre min. 17 tabletov</t>
  </si>
  <si>
    <t>prenosný CD prehrávač - min. špecifikácia: prehráva CD, CD-R, CD-RW, USB Flash disk, audio súbory MP3, WMA, audio kazety, má USB, vstup AUX na prepojenie s mobilom, tabletom, LCD displej, konektor jack 3,5, na batérie aj na sieťové pripojenie 230 V</t>
  </si>
  <si>
    <t>prenosné reproduktory - min. špecifikácia: USB port, 3,5 mm jack konektor</t>
  </si>
  <si>
    <r>
      <t xml:space="preserve">Uchádzač vyhlasuje, že </t>
    </r>
    <r>
      <rPr>
        <b/>
        <sz val="10"/>
        <color theme="1"/>
        <rFont val="Arial"/>
        <family val="2"/>
        <charset val="238"/>
      </rPr>
      <t>JE / NIE JE</t>
    </r>
    <r>
      <rPr>
        <sz val="10"/>
        <color theme="1"/>
        <rFont val="Arial"/>
        <family val="2"/>
        <charset val="238"/>
      </rPr>
      <t>* platiteľom DPH.</t>
    </r>
  </si>
  <si>
    <t xml:space="preserve"> </t>
  </si>
  <si>
    <t>Technická špecifikácia ponúkaného tovaru a cenová kalkulácia</t>
  </si>
  <si>
    <t>Obchodné meno a sídlo uchádzača</t>
  </si>
  <si>
    <t>Cena stanovená za túto časť predmetu zákazky obsahuje všetky náklady súvisiace s predmetom obstarávania v súlade s opisom predmetu zákazky. V súvislosti s touto časťou zákazky nevzniknú verejnému obstarávateľovi  žiadne iné dodatočné náklady.</t>
  </si>
  <si>
    <t>Meno a podpis štatutárneho zástupcu uchádzača</t>
  </si>
  <si>
    <t>Uchádzačom ponúknuté technické parametre</t>
  </si>
  <si>
    <t>Označenie (výrobná značka/model) ponúkaného tovaru</t>
  </si>
  <si>
    <t>s odnímateľnou klávesnicou, min. špecifikácia: rozlíšenie dispeleja min. 10", min. 4 GB RAM, min. 64 GB HDD,  operačný systém Android, balík MS Office, obal</t>
  </si>
  <si>
    <t>s odnímateľnou klávesnicou, min. špecifikácia: rozlíšenie displeja min. 10", min. 2GB RAM, min. 16 GB HDD, operačný systém Android, balík MS Office, obal</t>
  </si>
  <si>
    <t>min. špecifikácia: pojazdná, nabíjanie min. 20 tabletov naraz, ventilátor vo vnútri na chladenie počas nabíjania</t>
  </si>
  <si>
    <t>min. špecifikácia: 3,2 MP senzor, min. 10 x optický zoom, min. 10 x digitálny zoom, 30 fps, rozlíšenie obrazovky Full HD, USB 2.0, VGA, LED osvetlenie, dialkové ovládanie</t>
  </si>
  <si>
    <t>min. špecifikácia: Intel Core i3 7130 Kaby Lake (alebo ekvivalent), displej 15.6", rozlíšenie min. 1920x1080, min. 4GB RAM DDR4,  integrovaná grafická karta, M.2 SSD min. 256 GB, DVD, USB, WiFi, Bluetooth, HD webkamera, čítačka kariet, podsvietená klávesnica, operačný systém Windows 10 Pro 64 bit alebo ekvivalent</t>
  </si>
  <si>
    <t>min. špecifikácia: laserová tlačiareň – multifunkčná, A4/A3, tlačiareň, skener, kopírka, fax, min. 20 strán/min. čiernobielo/farebne, min. 10 strán/min. farebne, 600 x 600 dpi DPI, dotykový LCD, automatický podávač, duplex, obojstranná tlač, USB, LAN, WiFi</t>
  </si>
  <si>
    <t>min. špecifikácia: 6" displej, rozlíšenie displeja min. 800x600px, min. 4GB vnútorná pamäť, WiFi, Bluetooth</t>
  </si>
  <si>
    <t>Príloha č. 4 SP – Technická špecifikácia ponúkaného tovaru a cenová kalkulácia</t>
  </si>
  <si>
    <t>min. špecifikácia: FullHD s rozlíšením displeja min. 1280:800 , svietivosť min. 3000 luménov, projekčná vzdialenosť do 100 ", HDMI, USB, VGA,  wifi, s krátkou projekčnou vzdialenosťou, interakcia pomocou pera vrátane držiaka projektora, vrátanie inštalácie zariadenia u objednávateľa</t>
  </si>
  <si>
    <t>SPOLU - IKT a digitálna technika</t>
  </si>
  <si>
    <t>Vizualizér</t>
  </si>
  <si>
    <t>IKT a digitálna technika pre projekt „Keď učenie má zmysel“ - Výzva č. 23</t>
  </si>
  <si>
    <r>
      <t xml:space="preserve">Flow vPAD alebo ekvivalent - pre min. 20 užívateľov v slovenskom jazyku. Musí byť kompatibilné so zariadeniami: smartfón, tablet, notebook, eInstruction hlasovacími zariadeniami. Možnosť hlasovania cez internet, spúšťať testy načas. Podpora MS Office, </t>
    </r>
    <r>
      <rPr>
        <b/>
        <sz val="10"/>
        <color theme="3" tint="0.39997558519241921"/>
        <rFont val="Calibri"/>
        <family val="2"/>
        <charset val="238"/>
        <scheme val="minor"/>
      </rPr>
      <t>platnosť licencie min. 24 mesiacov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</si>
</sst>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1"/>
      <color theme="1"/>
      <name val="Calibri"/>
      <family val="2"/>
      <charset val="238"/>
      <scheme val="minor"/>
    </font>
    <font>
      <b/>
      <sz val="11"/>
      <color theme="1"/>
      <name val="Calibri"/>
      <family val="2"/>
      <charset val="238"/>
      <scheme val="minor"/>
    </font>
    <font>
      <b/>
      <sz val="14"/>
      <color theme="1"/>
      <name val="Calibri"/>
      <family val="2"/>
      <charset val="238"/>
    </font>
    <font>
      <sz val="11"/>
      <color theme="1"/>
      <name val="Calibri"/>
      <family val="2"/>
      <charset val="238"/>
    </font>
    <font>
      <sz val="12"/>
      <color theme="1"/>
      <name val="Calibri"/>
      <family val="2"/>
      <charset val="238"/>
    </font>
    <font>
      <b/>
      <sz val="12"/>
      <color theme="1"/>
      <name val="Calibri"/>
      <family val="2"/>
      <charset val="238"/>
    </font>
    <font>
      <b/>
      <sz val="11"/>
      <color theme="1"/>
      <name val="Calibri"/>
      <family val="2"/>
      <charset val="238"/>
    </font>
    <font>
      <u/>
      <sz val="11"/>
      <color theme="10"/>
      <name val="Calibri"/>
      <family val="2"/>
      <charset val="238"/>
    </font>
    <font>
      <sz val="10"/>
      <color theme="1"/>
      <name val="Calibri"/>
      <family val="2"/>
      <charset val="238"/>
      <scheme val="minor"/>
    </font>
    <font>
      <i/>
      <sz val="11"/>
      <color rgb="FFFF0000"/>
      <name val="Calibri"/>
      <family val="2"/>
      <charset val="238"/>
      <scheme val="minor"/>
    </font>
    <font>
      <u/>
      <sz val="11"/>
      <color theme="10"/>
      <name val="Calibri"/>
      <family val="2"/>
      <charset val="238"/>
      <scheme val="minor"/>
    </font>
    <font>
      <sz val="10"/>
      <name val="Arial"/>
      <family val="2"/>
      <charset val="238"/>
    </font>
    <font>
      <sz val="10"/>
      <color theme="1"/>
      <name val="Arial"/>
      <family val="2"/>
      <charset val="238"/>
    </font>
    <font>
      <b/>
      <sz val="10"/>
      <color theme="1"/>
      <name val="Arial"/>
      <family val="2"/>
      <charset val="238"/>
    </font>
    <font>
      <i/>
      <sz val="11"/>
      <color theme="1"/>
      <name val="Calibri"/>
      <family val="2"/>
      <charset val="238"/>
      <scheme val="minor"/>
    </font>
    <font>
      <sz val="10"/>
      <name val="Calibri"/>
      <family val="2"/>
      <charset val="238"/>
      <scheme val="minor"/>
    </font>
    <font>
      <b/>
      <sz val="10"/>
      <color theme="3" tint="0.39997558519241921"/>
      <name val="Calibri"/>
      <family val="2"/>
      <charset val="238"/>
      <scheme val="minor"/>
    </font>
  </fonts>
  <fills count="4">
    <fill>
      <patternFill patternType="none"/>
    </fill>
    <fill>
      <patternFill patternType="gray125"/>
    </fill>
    <fill>
      <patternFill patternType="solid">
        <fgColor rgb="FFD9D9D9"/>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10" fillId="0" borderId="0" applyNumberFormat="0" applyFill="0" applyBorder="0" applyAlignment="0" applyProtection="0"/>
    <xf numFmtId="0" fontId="11" fillId="0" borderId="0"/>
  </cellStyleXfs>
  <cellXfs count="72">
    <xf numFmtId="0" fontId="0" fillId="0" borderId="0" xfId="0"/>
    <xf numFmtId="0" fontId="3" fillId="0" borderId="0" xfId="0" applyFont="1"/>
    <xf numFmtId="0" fontId="6" fillId="0" borderId="0" xfId="0" applyFont="1" applyAlignment="1">
      <alignment horizontal="left" vertical="center"/>
    </xf>
    <xf numFmtId="0" fontId="0" fillId="0" borderId="0" xfId="0"/>
    <xf numFmtId="0" fontId="5" fillId="0" borderId="0" xfId="0" applyFont="1" applyAlignment="1">
      <alignment horizontal="center" vertical="center"/>
    </xf>
    <xf numFmtId="0" fontId="6" fillId="0" borderId="0" xfId="0" applyFont="1" applyFill="1" applyBorder="1" applyAlignment="1">
      <alignment vertical="center" wrapText="1"/>
    </xf>
    <xf numFmtId="0" fontId="3" fillId="0" borderId="0" xfId="0" applyFont="1" applyBorder="1"/>
    <xf numFmtId="0" fontId="0" fillId="0" borderId="0" xfId="0" applyFont="1" applyFill="1"/>
    <xf numFmtId="0" fontId="0" fillId="0" borderId="0" xfId="0"/>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3" borderId="4" xfId="0" applyFont="1" applyFill="1" applyBorder="1" applyAlignment="1">
      <alignment horizontal="left" vertical="center"/>
    </xf>
    <xf numFmtId="0" fontId="1" fillId="3" borderId="1" xfId="0" applyFont="1" applyFill="1" applyBorder="1" applyAlignment="1">
      <alignment horizontal="left" vertical="center"/>
    </xf>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xf>
    <xf numFmtId="0" fontId="0" fillId="3" borderId="1" xfId="0" applyFont="1" applyFill="1" applyBorder="1" applyAlignment="1">
      <alignment vertical="center"/>
    </xf>
    <xf numFmtId="164" fontId="0" fillId="3" borderId="1" xfId="0" applyNumberFormat="1" applyFont="1" applyFill="1" applyBorder="1" applyAlignment="1">
      <alignment horizontal="center" vertical="center"/>
    </xf>
    <xf numFmtId="0" fontId="10" fillId="3" borderId="1" xfId="2" applyFill="1" applyBorder="1" applyAlignment="1">
      <alignment horizontal="left" vertical="center" wrapText="1"/>
    </xf>
    <xf numFmtId="0" fontId="0" fillId="3" borderId="1" xfId="0" applyFill="1" applyBorder="1" applyAlignment="1">
      <alignment vertical="center"/>
    </xf>
    <xf numFmtId="164" fontId="0" fillId="3" borderId="1" xfId="0" applyNumberFormat="1" applyFill="1" applyBorder="1"/>
    <xf numFmtId="0" fontId="1"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 fillId="3" borderId="7" xfId="0" applyFont="1" applyFill="1" applyBorder="1" applyAlignment="1">
      <alignment horizontal="left" vertical="center" wrapText="1"/>
    </xf>
    <xf numFmtId="0" fontId="8" fillId="3" borderId="7" xfId="0" applyFont="1" applyFill="1" applyBorder="1" applyAlignment="1">
      <alignment wrapText="1"/>
    </xf>
    <xf numFmtId="0" fontId="9" fillId="3" borderId="7" xfId="0" applyFont="1" applyFill="1" applyBorder="1" applyAlignment="1">
      <alignment vertical="center" wrapText="1"/>
    </xf>
    <xf numFmtId="0" fontId="0" fillId="3" borderId="7" xfId="0" applyFill="1" applyBorder="1" applyAlignment="1">
      <alignment vertical="center"/>
    </xf>
    <xf numFmtId="164" fontId="0" fillId="3" borderId="7" xfId="0" applyNumberFormat="1" applyFill="1" applyBorder="1"/>
    <xf numFmtId="0" fontId="8" fillId="3" borderId="7" xfId="0" applyFont="1" applyFill="1" applyBorder="1" applyAlignment="1">
      <alignment horizontal="left" vertical="center" wrapText="1"/>
    </xf>
    <xf numFmtId="0" fontId="1" fillId="3" borderId="7" xfId="0" applyFont="1" applyFill="1" applyBorder="1" applyAlignment="1">
      <alignment horizontal="left" vertical="center"/>
    </xf>
    <xf numFmtId="0" fontId="9" fillId="3" borderId="7" xfId="0" applyFont="1" applyFill="1" applyBorder="1" applyAlignment="1">
      <alignment horizontal="left" vertical="center" wrapText="1"/>
    </xf>
    <xf numFmtId="164" fontId="0" fillId="3" borderId="1" xfId="0" applyNumberFormat="1" applyFont="1" applyFill="1" applyBorder="1" applyAlignment="1">
      <alignment vertical="center"/>
    </xf>
    <xf numFmtId="0" fontId="1" fillId="3" borderId="6" xfId="0" applyFont="1" applyFill="1" applyBorder="1" applyAlignment="1">
      <alignment horizontal="center" vertical="center"/>
    </xf>
    <xf numFmtId="164" fontId="1" fillId="3" borderId="6" xfId="0" applyNumberFormat="1" applyFont="1" applyFill="1" applyBorder="1" applyAlignment="1">
      <alignment horizontal="center" vertical="center"/>
    </xf>
    <xf numFmtId="164" fontId="1" fillId="3" borderId="6" xfId="0" applyNumberFormat="1" applyFont="1" applyFill="1" applyBorder="1" applyAlignment="1">
      <alignment vertical="center"/>
    </xf>
    <xf numFmtId="164" fontId="1" fillId="3" borderId="16" xfId="0" applyNumberFormat="1" applyFont="1" applyFill="1" applyBorder="1" applyAlignment="1">
      <alignment vertical="center"/>
    </xf>
    <xf numFmtId="164" fontId="0" fillId="3" borderId="1" xfId="0" applyNumberFormat="1" applyFont="1" applyFill="1" applyBorder="1" applyAlignment="1">
      <alignment horizontal="right" vertical="center"/>
    </xf>
    <xf numFmtId="164" fontId="0" fillId="3" borderId="5" xfId="0" applyNumberFormat="1" applyFont="1" applyFill="1" applyBorder="1" applyAlignment="1">
      <alignment vertical="center"/>
    </xf>
    <xf numFmtId="0" fontId="4" fillId="0" borderId="0" xfId="0" applyFont="1" applyAlignment="1">
      <alignment horizontal="left" vertical="center"/>
    </xf>
    <xf numFmtId="0" fontId="6" fillId="0" borderId="0" xfId="0" applyFont="1" applyAlignment="1">
      <alignment horizontal="left" vertical="center"/>
    </xf>
    <xf numFmtId="0" fontId="1" fillId="3" borderId="17" xfId="0" applyFont="1" applyFill="1" applyBorder="1" applyAlignment="1">
      <alignment horizontal="center" vertical="center" wrapText="1"/>
    </xf>
    <xf numFmtId="0" fontId="5" fillId="0" borderId="0" xfId="0" applyFont="1" applyAlignment="1">
      <alignment horizontal="center" vertical="center"/>
    </xf>
    <xf numFmtId="0" fontId="15" fillId="3" borderId="1" xfId="0" applyFont="1" applyFill="1" applyBorder="1" applyAlignment="1">
      <alignment horizontal="left" vertical="center" wrapText="1"/>
    </xf>
    <xf numFmtId="0" fontId="15" fillId="3" borderId="7" xfId="0" applyFont="1" applyFill="1" applyBorder="1" applyAlignment="1">
      <alignment wrapText="1"/>
    </xf>
    <xf numFmtId="0" fontId="15" fillId="3"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0" fillId="0" borderId="0" xfId="0" applyFill="1" applyBorder="1" applyAlignment="1">
      <alignment horizontal="center" vertical="center"/>
    </xf>
    <xf numFmtId="164" fontId="0" fillId="0" borderId="0" xfId="0" applyNumberFormat="1" applyFill="1" applyBorder="1" applyAlignment="1">
      <alignment horizontal="center" vertical="center"/>
    </xf>
    <xf numFmtId="164" fontId="1" fillId="0" borderId="0" xfId="0" applyNumberFormat="1" applyFont="1" applyFill="1" applyBorder="1" applyAlignment="1">
      <alignment horizontal="center" vertical="center"/>
    </xf>
    <xf numFmtId="164" fontId="1" fillId="0" borderId="0" xfId="0" applyNumberFormat="1" applyFont="1" applyFill="1" applyBorder="1" applyAlignment="1">
      <alignment vertical="center"/>
    </xf>
    <xf numFmtId="0" fontId="0" fillId="0" borderId="0" xfId="0" applyAlignment="1">
      <alignment horizontal="right"/>
    </xf>
    <xf numFmtId="0" fontId="0" fillId="0" borderId="0" xfId="0" applyAlignment="1">
      <alignment horizontal="center"/>
    </xf>
    <xf numFmtId="0" fontId="1" fillId="3" borderId="11" xfId="0" applyFont="1" applyFill="1" applyBorder="1" applyAlignment="1">
      <alignment horizontal="left" vertical="center"/>
    </xf>
    <xf numFmtId="0" fontId="1" fillId="3" borderId="12" xfId="0" applyFont="1" applyFill="1" applyBorder="1" applyAlignment="1">
      <alignment horizontal="left" vertical="center"/>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3" fillId="0" borderId="0" xfId="0" applyFont="1" applyBorder="1" applyAlignment="1">
      <alignment horizontal="left" vertical="center" wrapText="1"/>
    </xf>
    <xf numFmtId="0" fontId="6" fillId="0" borderId="0" xfId="0" applyFont="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4" xfId="0" applyFont="1" applyFill="1" applyBorder="1" applyAlignment="1">
      <alignment horizontal="center" vertical="center" wrapText="1"/>
    </xf>
  </cellXfs>
  <cellStyles count="4">
    <cellStyle name="Hypertextové prepojenie" xfId="2" builtinId="8"/>
    <cellStyle name="Hypertextové prepojenie 2" xfId="1" xr:uid="{00000000-0005-0000-0000-000001000000}"/>
    <cellStyle name="Normálna" xfId="0" builtinId="0"/>
    <cellStyle name="normálne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6"/>
  <sheetViews>
    <sheetView tabSelected="1" view="pageBreakPreview" topLeftCell="A19" zoomScaleNormal="100" zoomScaleSheetLayoutView="100" workbookViewId="0">
      <selection activeCell="C21" sqref="C21"/>
    </sheetView>
  </sheetViews>
  <sheetFormatPr defaultRowHeight="14.4" x14ac:dyDescent="0.3"/>
  <cols>
    <col min="1" max="1" width="8.109375" customWidth="1"/>
    <col min="2" max="2" width="22.21875" customWidth="1"/>
    <col min="3" max="3" width="44.109375" customWidth="1"/>
    <col min="4" max="4" width="22.77734375" style="8" customWidth="1"/>
    <col min="5" max="5" width="36" style="3" customWidth="1"/>
    <col min="6" max="6" width="9.33203125" customWidth="1"/>
    <col min="7" max="7" width="12.88671875" customWidth="1"/>
    <col min="8" max="8" width="11.6640625" style="3" customWidth="1"/>
    <col min="9" max="9" width="11.6640625" customWidth="1"/>
    <col min="10" max="10" width="10.88671875" customWidth="1"/>
    <col min="14" max="14" width="79.88671875" customWidth="1"/>
  </cols>
  <sheetData>
    <row r="1" spans="1:10" x14ac:dyDescent="0.3">
      <c r="E1" s="52" t="s">
        <v>51</v>
      </c>
      <c r="F1" s="52"/>
      <c r="G1" s="52"/>
      <c r="H1" s="52"/>
      <c r="I1" s="52"/>
      <c r="J1" s="52"/>
    </row>
    <row r="2" spans="1:10" ht="18" x14ac:dyDescent="0.3">
      <c r="A2" s="66" t="s">
        <v>38</v>
      </c>
      <c r="B2" s="66"/>
      <c r="C2" s="66"/>
      <c r="D2" s="66"/>
      <c r="E2" s="66"/>
      <c r="F2" s="66"/>
      <c r="G2" s="66"/>
      <c r="H2" s="66"/>
      <c r="I2" s="66"/>
      <c r="J2" s="66"/>
    </row>
    <row r="3" spans="1:10" ht="15.6" x14ac:dyDescent="0.3">
      <c r="A3" s="67" t="s">
        <v>55</v>
      </c>
      <c r="B3" s="67"/>
      <c r="C3" s="67"/>
      <c r="D3" s="67"/>
      <c r="E3" s="67"/>
      <c r="F3" s="67"/>
      <c r="G3" s="67"/>
      <c r="H3" s="67"/>
      <c r="I3" s="67"/>
      <c r="J3" s="67"/>
    </row>
    <row r="4" spans="1:10" ht="15.6" x14ac:dyDescent="0.3">
      <c r="A4" s="67"/>
      <c r="B4" s="68"/>
      <c r="C4" s="68"/>
      <c r="D4" s="68"/>
      <c r="E4" s="68"/>
      <c r="F4" s="68"/>
      <c r="G4" s="68"/>
      <c r="H4" s="68"/>
      <c r="I4" s="68"/>
      <c r="J4" s="68"/>
    </row>
    <row r="5" spans="1:10" s="3" customFormat="1" ht="15.6" x14ac:dyDescent="0.3">
      <c r="A5" s="4"/>
      <c r="B5" s="4"/>
      <c r="C5" s="4"/>
      <c r="D5" s="42"/>
      <c r="E5" s="4"/>
      <c r="F5" s="4"/>
      <c r="G5" s="4"/>
      <c r="H5" s="4"/>
      <c r="I5" s="4"/>
      <c r="J5" s="4"/>
    </row>
    <row r="6" spans="1:10" ht="15" thickBot="1" x14ac:dyDescent="0.35">
      <c r="A6" s="63" t="s">
        <v>3</v>
      </c>
      <c r="B6" s="63"/>
      <c r="C6" s="2"/>
      <c r="D6" s="40"/>
      <c r="E6" s="2"/>
      <c r="F6" s="1"/>
      <c r="G6" s="1"/>
      <c r="H6" s="1"/>
      <c r="I6" s="1"/>
      <c r="J6" s="1"/>
    </row>
    <row r="7" spans="1:10" ht="29.4" customHeight="1" x14ac:dyDescent="0.3">
      <c r="A7" s="64" t="s">
        <v>39</v>
      </c>
      <c r="B7" s="65"/>
      <c r="C7" s="69"/>
      <c r="D7" s="70"/>
      <c r="E7" s="71"/>
      <c r="F7" s="5"/>
      <c r="G7" s="5"/>
      <c r="H7" s="5"/>
      <c r="I7" s="5"/>
      <c r="J7" s="5"/>
    </row>
    <row r="8" spans="1:10" ht="16.95" customHeight="1" x14ac:dyDescent="0.3">
      <c r="B8" s="1"/>
      <c r="C8" s="1"/>
      <c r="D8" s="1"/>
      <c r="E8" s="1"/>
      <c r="F8" s="6"/>
      <c r="G8" s="6"/>
      <c r="H8" s="6"/>
      <c r="I8" s="6"/>
      <c r="J8" s="6"/>
    </row>
    <row r="9" spans="1:10" ht="15" thickBot="1" x14ac:dyDescent="0.35">
      <c r="B9" s="1"/>
      <c r="C9" s="1"/>
      <c r="D9" s="1"/>
      <c r="E9" s="1"/>
      <c r="F9" s="1"/>
      <c r="G9" s="1"/>
      <c r="H9" s="1"/>
      <c r="I9" s="1"/>
      <c r="J9" s="1"/>
    </row>
    <row r="10" spans="1:10" s="8" customFormat="1" ht="19.2" customHeight="1" thickBot="1" x14ac:dyDescent="0.35">
      <c r="A10" s="59" t="s">
        <v>36</v>
      </c>
      <c r="B10" s="60"/>
      <c r="C10" s="60"/>
      <c r="D10" s="60"/>
      <c r="E10" s="61"/>
      <c r="F10" s="1"/>
      <c r="G10" s="1"/>
      <c r="H10" s="1"/>
      <c r="I10" s="1"/>
      <c r="J10" s="1"/>
    </row>
    <row r="11" spans="1:10" s="8" customFormat="1" ht="15.6" x14ac:dyDescent="0.3">
      <c r="A11" s="39"/>
      <c r="B11" s="39"/>
      <c r="C11" s="39"/>
      <c r="D11" s="39"/>
      <c r="E11" s="39"/>
      <c r="F11" s="1"/>
      <c r="G11" s="1"/>
      <c r="H11" s="1"/>
      <c r="I11" s="1"/>
      <c r="J11" s="1"/>
    </row>
    <row r="12" spans="1:10" s="3" customFormat="1" x14ac:dyDescent="0.3">
      <c r="B12" s="1"/>
      <c r="C12" s="1"/>
      <c r="D12" s="1"/>
      <c r="E12" s="1"/>
      <c r="F12" s="1"/>
      <c r="G12" s="1"/>
      <c r="H12" s="1"/>
      <c r="I12" s="1"/>
      <c r="J12" s="1"/>
    </row>
    <row r="13" spans="1:10" s="3" customFormat="1" x14ac:dyDescent="0.3">
      <c r="B13" s="1" t="s">
        <v>37</v>
      </c>
      <c r="C13" s="1"/>
      <c r="D13" s="1"/>
      <c r="E13" s="1"/>
      <c r="F13" s="1"/>
      <c r="G13" s="1"/>
      <c r="H13" s="1"/>
      <c r="I13" s="1"/>
      <c r="J13" s="1"/>
    </row>
    <row r="14" spans="1:10" ht="15" thickBot="1" x14ac:dyDescent="0.35"/>
    <row r="15" spans="1:10" ht="45.6" customHeight="1" thickBot="1" x14ac:dyDescent="0.35">
      <c r="A15" s="9" t="s">
        <v>5</v>
      </c>
      <c r="B15" s="10" t="s">
        <v>0</v>
      </c>
      <c r="C15" s="10" t="s">
        <v>6</v>
      </c>
      <c r="D15" s="11" t="s">
        <v>43</v>
      </c>
      <c r="E15" s="11" t="s">
        <v>42</v>
      </c>
      <c r="F15" s="10" t="s">
        <v>1</v>
      </c>
      <c r="G15" s="11" t="s">
        <v>9</v>
      </c>
      <c r="H15" s="11" t="s">
        <v>10</v>
      </c>
      <c r="I15" s="11" t="s">
        <v>4</v>
      </c>
      <c r="J15" s="12" t="s">
        <v>2</v>
      </c>
    </row>
    <row r="16" spans="1:10" s="7" customFormat="1" ht="84" customHeight="1" x14ac:dyDescent="0.3">
      <c r="A16" s="13" t="s">
        <v>11</v>
      </c>
      <c r="B16" s="22" t="s">
        <v>12</v>
      </c>
      <c r="C16" s="43" t="s">
        <v>52</v>
      </c>
      <c r="D16" s="15"/>
      <c r="E16" s="16" t="s">
        <v>37</v>
      </c>
      <c r="F16" s="17">
        <v>2</v>
      </c>
      <c r="G16" s="18"/>
      <c r="H16" s="37">
        <f>G16*1.2</f>
        <v>0</v>
      </c>
      <c r="I16" s="32">
        <f>F16*G16</f>
        <v>0</v>
      </c>
      <c r="J16" s="38">
        <f>F16*H16</f>
        <v>0</v>
      </c>
    </row>
    <row r="17" spans="1:10" ht="52.2" customHeight="1" x14ac:dyDescent="0.3">
      <c r="A17" s="13" t="s">
        <v>14</v>
      </c>
      <c r="B17" s="14" t="s">
        <v>13</v>
      </c>
      <c r="C17" s="43" t="s">
        <v>44</v>
      </c>
      <c r="D17" s="15"/>
      <c r="E17" s="19"/>
      <c r="F17" s="20">
        <v>1</v>
      </c>
      <c r="G17" s="21"/>
      <c r="H17" s="37">
        <f t="shared" ref="H17:H27" si="0">G17*1.2</f>
        <v>0</v>
      </c>
      <c r="I17" s="32">
        <f t="shared" ref="I17:I27" si="1">F17*G17</f>
        <v>0</v>
      </c>
      <c r="J17" s="38">
        <f t="shared" ref="J17:J27" si="2">F17*H17</f>
        <v>0</v>
      </c>
    </row>
    <row r="18" spans="1:10" ht="46.2" customHeight="1" x14ac:dyDescent="0.3">
      <c r="A18" s="13" t="s">
        <v>15</v>
      </c>
      <c r="B18" s="14" t="s">
        <v>16</v>
      </c>
      <c r="C18" s="43" t="s">
        <v>45</v>
      </c>
      <c r="D18" s="15"/>
      <c r="E18" s="19"/>
      <c r="F18" s="20">
        <v>16</v>
      </c>
      <c r="G18" s="21"/>
      <c r="H18" s="37">
        <f t="shared" si="0"/>
        <v>0</v>
      </c>
      <c r="I18" s="32">
        <f t="shared" si="1"/>
        <v>0</v>
      </c>
      <c r="J18" s="38">
        <f t="shared" si="2"/>
        <v>0</v>
      </c>
    </row>
    <row r="19" spans="1:10" ht="60" customHeight="1" x14ac:dyDescent="0.3">
      <c r="A19" s="13" t="s">
        <v>17</v>
      </c>
      <c r="B19" s="22" t="s">
        <v>18</v>
      </c>
      <c r="C19" s="15" t="s">
        <v>33</v>
      </c>
      <c r="D19" s="15"/>
      <c r="E19" s="23" t="s">
        <v>37</v>
      </c>
      <c r="F19" s="20">
        <v>1</v>
      </c>
      <c r="G19" s="21"/>
      <c r="H19" s="37">
        <f t="shared" si="0"/>
        <v>0</v>
      </c>
      <c r="I19" s="32">
        <f t="shared" si="1"/>
        <v>0</v>
      </c>
      <c r="J19" s="38">
        <f t="shared" si="2"/>
        <v>0</v>
      </c>
    </row>
    <row r="20" spans="1:10" ht="36.6" customHeight="1" x14ac:dyDescent="0.3">
      <c r="A20" s="13" t="s">
        <v>19</v>
      </c>
      <c r="B20" s="22" t="s">
        <v>20</v>
      </c>
      <c r="C20" s="43" t="s">
        <v>46</v>
      </c>
      <c r="D20" s="15"/>
      <c r="E20" s="23" t="s">
        <v>37</v>
      </c>
      <c r="F20" s="20">
        <v>1</v>
      </c>
      <c r="G20" s="21"/>
      <c r="H20" s="37">
        <f t="shared" si="0"/>
        <v>0</v>
      </c>
      <c r="I20" s="32">
        <f t="shared" si="1"/>
        <v>0</v>
      </c>
      <c r="J20" s="38">
        <f t="shared" si="2"/>
        <v>0</v>
      </c>
    </row>
    <row r="21" spans="1:10" ht="82.8" customHeight="1" x14ac:dyDescent="0.3">
      <c r="A21" s="13" t="s">
        <v>21</v>
      </c>
      <c r="B21" s="14" t="s">
        <v>22</v>
      </c>
      <c r="C21" s="43" t="s">
        <v>56</v>
      </c>
      <c r="D21" s="15"/>
      <c r="E21" s="23" t="s">
        <v>37</v>
      </c>
      <c r="F21" s="20">
        <v>1</v>
      </c>
      <c r="G21" s="21"/>
      <c r="H21" s="37">
        <f t="shared" si="0"/>
        <v>0</v>
      </c>
      <c r="I21" s="32">
        <f t="shared" si="1"/>
        <v>0</v>
      </c>
      <c r="J21" s="38">
        <f t="shared" si="2"/>
        <v>0</v>
      </c>
    </row>
    <row r="22" spans="1:10" ht="57.6" customHeight="1" x14ac:dyDescent="0.3">
      <c r="A22" s="13" t="s">
        <v>23</v>
      </c>
      <c r="B22" s="14" t="s">
        <v>54</v>
      </c>
      <c r="C22" s="43" t="s">
        <v>47</v>
      </c>
      <c r="D22" s="15"/>
      <c r="E22" s="23" t="s">
        <v>37</v>
      </c>
      <c r="F22" s="20">
        <v>1</v>
      </c>
      <c r="G22" s="21"/>
      <c r="H22" s="37">
        <f t="shared" si="0"/>
        <v>0</v>
      </c>
      <c r="I22" s="32">
        <f t="shared" si="1"/>
        <v>0</v>
      </c>
      <c r="J22" s="38">
        <f t="shared" si="2"/>
        <v>0</v>
      </c>
    </row>
    <row r="23" spans="1:10" ht="96.6" x14ac:dyDescent="0.3">
      <c r="A23" s="13" t="s">
        <v>25</v>
      </c>
      <c r="B23" s="14" t="s">
        <v>24</v>
      </c>
      <c r="C23" s="43" t="s">
        <v>48</v>
      </c>
      <c r="D23" s="15"/>
      <c r="E23" s="23" t="s">
        <v>37</v>
      </c>
      <c r="F23" s="20">
        <v>4</v>
      </c>
      <c r="G23" s="21"/>
      <c r="H23" s="37">
        <f t="shared" si="0"/>
        <v>0</v>
      </c>
      <c r="I23" s="32">
        <f t="shared" si="1"/>
        <v>0</v>
      </c>
      <c r="J23" s="38">
        <f t="shared" si="2"/>
        <v>0</v>
      </c>
    </row>
    <row r="24" spans="1:10" ht="79.2" customHeight="1" x14ac:dyDescent="0.3">
      <c r="A24" s="13" t="s">
        <v>26</v>
      </c>
      <c r="B24" s="14" t="s">
        <v>27</v>
      </c>
      <c r="C24" s="43" t="s">
        <v>49</v>
      </c>
      <c r="D24" s="15"/>
      <c r="E24" s="23" t="s">
        <v>37</v>
      </c>
      <c r="F24" s="20">
        <v>2</v>
      </c>
      <c r="G24" s="21"/>
      <c r="H24" s="37">
        <f t="shared" si="0"/>
        <v>0</v>
      </c>
      <c r="I24" s="32">
        <f t="shared" si="1"/>
        <v>0</v>
      </c>
      <c r="J24" s="38">
        <f t="shared" si="2"/>
        <v>0</v>
      </c>
    </row>
    <row r="25" spans="1:10" s="3" customFormat="1" ht="72.599999999999994" customHeight="1" x14ac:dyDescent="0.3">
      <c r="A25" s="54" t="s">
        <v>28</v>
      </c>
      <c r="B25" s="24" t="s">
        <v>30</v>
      </c>
      <c r="C25" s="44" t="s">
        <v>34</v>
      </c>
      <c r="D25" s="25"/>
      <c r="E25" s="26" t="s">
        <v>37</v>
      </c>
      <c r="F25" s="27">
        <v>2</v>
      </c>
      <c r="G25" s="28"/>
      <c r="H25" s="37">
        <f t="shared" si="0"/>
        <v>0</v>
      </c>
      <c r="I25" s="32">
        <f t="shared" si="1"/>
        <v>0</v>
      </c>
      <c r="J25" s="38">
        <f t="shared" si="2"/>
        <v>0</v>
      </c>
    </row>
    <row r="26" spans="1:10" s="3" customFormat="1" ht="28.95" customHeight="1" x14ac:dyDescent="0.3">
      <c r="A26" s="55"/>
      <c r="B26" s="24" t="s">
        <v>31</v>
      </c>
      <c r="C26" s="45" t="s">
        <v>35</v>
      </c>
      <c r="D26" s="29"/>
      <c r="E26" s="26" t="s">
        <v>37</v>
      </c>
      <c r="F26" s="27">
        <v>2</v>
      </c>
      <c r="G26" s="28"/>
      <c r="H26" s="37">
        <f t="shared" si="0"/>
        <v>0</v>
      </c>
      <c r="I26" s="32">
        <f t="shared" si="1"/>
        <v>0</v>
      </c>
      <c r="J26" s="38">
        <f t="shared" si="2"/>
        <v>0</v>
      </c>
    </row>
    <row r="27" spans="1:10" s="3" customFormat="1" ht="30" customHeight="1" x14ac:dyDescent="0.3">
      <c r="A27" s="13" t="s">
        <v>29</v>
      </c>
      <c r="B27" s="30" t="s">
        <v>32</v>
      </c>
      <c r="C27" s="45" t="s">
        <v>50</v>
      </c>
      <c r="D27" s="29"/>
      <c r="E27" s="31" t="s">
        <v>37</v>
      </c>
      <c r="F27" s="27">
        <v>16</v>
      </c>
      <c r="G27" s="28"/>
      <c r="H27" s="37">
        <f t="shared" si="0"/>
        <v>0</v>
      </c>
      <c r="I27" s="32">
        <f t="shared" si="1"/>
        <v>0</v>
      </c>
      <c r="J27" s="38">
        <f t="shared" si="2"/>
        <v>0</v>
      </c>
    </row>
    <row r="28" spans="1:10" s="8" customFormat="1" ht="24.6" customHeight="1" thickBot="1" x14ac:dyDescent="0.35">
      <c r="A28" s="56" t="s">
        <v>53</v>
      </c>
      <c r="B28" s="57"/>
      <c r="C28" s="58"/>
      <c r="D28" s="41" t="s">
        <v>7</v>
      </c>
      <c r="E28" s="33" t="s">
        <v>7</v>
      </c>
      <c r="F28" s="33" t="s">
        <v>7</v>
      </c>
      <c r="G28" s="34" t="s">
        <v>7</v>
      </c>
      <c r="H28" s="34" t="s">
        <v>7</v>
      </c>
      <c r="I28" s="35">
        <f>SUM(I16:I27)</f>
        <v>0</v>
      </c>
      <c r="J28" s="36">
        <f>SUM(J16:J27)</f>
        <v>0</v>
      </c>
    </row>
    <row r="30" spans="1:10" s="8" customFormat="1" ht="31.2" customHeight="1" x14ac:dyDescent="0.3">
      <c r="A30" s="46"/>
      <c r="B30" s="46"/>
      <c r="C30" s="47"/>
      <c r="D30" s="47"/>
      <c r="E30" s="48"/>
      <c r="F30" s="48"/>
      <c r="G30" s="49"/>
      <c r="H30" s="50"/>
      <c r="I30" s="51"/>
      <c r="J30" s="51"/>
    </row>
    <row r="31" spans="1:10" ht="33" customHeight="1" x14ac:dyDescent="0.3">
      <c r="A31" s="62" t="s">
        <v>40</v>
      </c>
      <c r="B31" s="62"/>
      <c r="C31" s="62"/>
      <c r="D31" s="62"/>
      <c r="E31" s="62"/>
      <c r="F31" s="62"/>
      <c r="G31" s="62"/>
      <c r="H31" s="62"/>
      <c r="I31" s="62"/>
      <c r="J31" s="62"/>
    </row>
    <row r="32" spans="1:10" s="8" customFormat="1" ht="16.95" customHeight="1" x14ac:dyDescent="0.3"/>
    <row r="33" spans="1:10" ht="16.95" customHeight="1" x14ac:dyDescent="0.3">
      <c r="A33" t="s">
        <v>8</v>
      </c>
    </row>
    <row r="34" spans="1:10" ht="16.95" customHeight="1" x14ac:dyDescent="0.3"/>
    <row r="35" spans="1:10" ht="16.95" customHeight="1" x14ac:dyDescent="0.3"/>
    <row r="36" spans="1:10" ht="16.95" customHeight="1" x14ac:dyDescent="0.3">
      <c r="G36" s="53" t="s">
        <v>41</v>
      </c>
      <c r="H36" s="53"/>
      <c r="I36" s="53"/>
      <c r="J36" s="53"/>
    </row>
  </sheetData>
  <mergeCells count="12">
    <mergeCell ref="E1:J1"/>
    <mergeCell ref="G36:J36"/>
    <mergeCell ref="A25:A26"/>
    <mergeCell ref="A28:C28"/>
    <mergeCell ref="A10:E10"/>
    <mergeCell ref="A31:J31"/>
    <mergeCell ref="A6:B6"/>
    <mergeCell ref="A7:B7"/>
    <mergeCell ref="A2:J2"/>
    <mergeCell ref="A3:J3"/>
    <mergeCell ref="A4:J4"/>
    <mergeCell ref="C7:E7"/>
  </mergeCells>
  <pageMargins left="0.7" right="0.7" top="0.75" bottom="0.75" header="0.3" footer="0.3"/>
  <pageSetup paperSize="9"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20" sqref="K20"/>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Hárok1</vt:lpstr>
      <vt:lpstr>Hárok2</vt:lpstr>
      <vt:lpstr>Hárok3</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Wagnerova</dc:creator>
  <cp:lastModifiedBy>Debnárová Monika</cp:lastModifiedBy>
  <cp:lastPrinted>2020-11-18T19:17:27Z</cp:lastPrinted>
  <dcterms:created xsi:type="dcterms:W3CDTF">2019-02-14T20:19:52Z</dcterms:created>
  <dcterms:modified xsi:type="dcterms:W3CDTF">2021-04-13T05:34:22Z</dcterms:modified>
</cp:coreProperties>
</file>