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ento_zošit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44-2021_AUTOMATIZOVANÝ SYSTÉM VÁŽENIA ZEVO/"/>
    </mc:Choice>
  </mc:AlternateContent>
  <xr:revisionPtr revIDLastSave="483" documentId="11_AD4DCFD4627ACDEAC253F4C6CC9C70AA5BDEDD94" xr6:coauthVersionLast="46" xr6:coauthVersionMax="46" xr10:uidLastSave="{F643896E-61CC-40E3-8464-1BCD154336F4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G21" i="1" s="1"/>
  <c r="F22" i="1"/>
  <c r="H22" i="1" s="1"/>
  <c r="H26" i="1"/>
  <c r="F26" i="1"/>
  <c r="G26" i="1" s="1"/>
  <c r="F27" i="1"/>
  <c r="H27" i="1" s="1"/>
  <c r="F28" i="1"/>
  <c r="G28" i="1" s="1"/>
  <c r="F29" i="1"/>
  <c r="H29" i="1" s="1"/>
  <c r="F30" i="1"/>
  <c r="G30" i="1" s="1"/>
  <c r="F24" i="1"/>
  <c r="H24" i="1" s="1"/>
  <c r="F25" i="1"/>
  <c r="H25" i="1" s="1"/>
  <c r="F31" i="1"/>
  <c r="H30" i="1" l="1"/>
  <c r="H21" i="1"/>
  <c r="G29" i="1"/>
  <c r="G27" i="1"/>
  <c r="H28" i="1"/>
  <c r="G25" i="1"/>
  <c r="G24" i="1"/>
  <c r="H32" i="1"/>
  <c r="G22" i="1"/>
  <c r="H31" i="1"/>
  <c r="G31" i="1"/>
</calcChain>
</file>

<file path=xl/sharedStrings.xml><?xml version="1.0" encoding="utf-8"?>
<sst xmlns="http://schemas.openxmlformats.org/spreadsheetml/2006/main" count="61" uniqueCount="53">
  <si>
    <t>Príloha č. 2 – Návrh na plnenie kritéria</t>
  </si>
  <si>
    <t>Identifikačné údaje:</t>
  </si>
  <si>
    <t>Názov zákazky:</t>
  </si>
  <si>
    <t>IČO:</t>
  </si>
  <si>
    <t>Ponuková cena v súlade s opisom predmetu zákazky na základe Výzvy na predkladanie ponúk</t>
  </si>
  <si>
    <t>P.č.</t>
  </si>
  <si>
    <t>Názov položky</t>
  </si>
  <si>
    <t>1.</t>
  </si>
  <si>
    <t>Ako uchádzač čestne vyhlasujem, že:</t>
  </si>
  <si>
    <t xml:space="preserve"> - spĺňam všetky podmienky účasti stanovené vo výzve na predkladanie ponúk</t>
  </si>
  <si>
    <t xml:space="preserve"> - súhlasím s obsahom návrhu Zmluvy, ktorá je Prílohou č. 3 Výzvy na predkladanie ponúk</t>
  </si>
  <si>
    <t>(podpis osoby oprávnenej konať za uchádzača)</t>
  </si>
  <si>
    <t>Meno a priezvisko osoby oprávnenej konať za uchádzača</t>
  </si>
  <si>
    <t>V ......................... , dňa ...................</t>
  </si>
  <si>
    <t>Cena za MJ v € bez DPH</t>
  </si>
  <si>
    <t>MJ</t>
  </si>
  <si>
    <t>Množstvo</t>
  </si>
  <si>
    <t>2.</t>
  </si>
  <si>
    <t>3.</t>
  </si>
  <si>
    <t>4.</t>
  </si>
  <si>
    <t>mesiac</t>
  </si>
  <si>
    <t>DPH v € 20 %</t>
  </si>
  <si>
    <t xml:space="preserve">Cena spolu v € bez DPH </t>
  </si>
  <si>
    <r>
      <t>Uchádzač</t>
    </r>
    <r>
      <rPr>
        <sz val="10"/>
        <color theme="1"/>
        <rFont val="Times New Roman"/>
        <family val="1"/>
        <charset val="238"/>
      </rPr>
      <t>:</t>
    </r>
  </si>
  <si>
    <r>
      <t>Adresa sídla</t>
    </r>
    <r>
      <rPr>
        <sz val="10"/>
        <color theme="1"/>
        <rFont val="Times New Roman"/>
        <family val="1"/>
        <charset val="238"/>
      </rPr>
      <t>:</t>
    </r>
  </si>
  <si>
    <t>Odvoz a likvidácia odpadu a.s., Ivanská cesta 22,  821 04  Bratislava</t>
  </si>
  <si>
    <t>doplní uchádzač</t>
  </si>
  <si>
    <t xml:space="preserve"> - že údaje  v zmysle písm. e), odst. 1, § 32 Zákona, uvedené v elektronickej verzií  výpisu z obchodného</t>
  </si>
  <si>
    <r>
      <rPr>
        <b/>
        <sz val="10"/>
        <color theme="1"/>
        <rFont val="Times New Roman"/>
        <family val="1"/>
        <charset val="238"/>
      </rPr>
      <t>Celková cena za predmet zákazky v EUR bez DPH za 24 mesiacov</t>
    </r>
    <r>
      <rPr>
        <sz val="10"/>
        <color theme="1"/>
        <rFont val="Times New Roman"/>
        <family val="1"/>
        <charset val="238"/>
      </rPr>
      <t xml:space="preserve"> – kritérium hodnotenia</t>
    </r>
  </si>
  <si>
    <t xml:space="preserve">   v ekvivalentnom registri  uviesť  elektronický odkaz/  sú úplné a pravdivé.</t>
  </si>
  <si>
    <t xml:space="preserve">   registra na www.orsr.sk (pre spoločnosti registrované v SR) / pre spoločnosti registrované mimo SR</t>
  </si>
  <si>
    <t>Automatizovaný systém váženia</t>
  </si>
  <si>
    <t xml:space="preserve">Cena za predpokladaný počet MJ v EUR vrátane DPH </t>
  </si>
  <si>
    <t>Kompletné softvérové riešenie</t>
  </si>
  <si>
    <t>Softvér Klient Server</t>
  </si>
  <si>
    <t>ks</t>
  </si>
  <si>
    <t>Mobilná aplikácia</t>
  </si>
  <si>
    <t>Hardvér</t>
  </si>
  <si>
    <t>Indikátor pre napojenie existujúcich mostových váh</t>
  </si>
  <si>
    <t>5.</t>
  </si>
  <si>
    <t>Samostatne stojaci exteriérový samoobslužný terminál a príslušenstvo</t>
  </si>
  <si>
    <t>6.</t>
  </si>
  <si>
    <t>RFID karty</t>
  </si>
  <si>
    <t>Plno stránkový Skener dokladov a občianskych preukazov OCR</t>
  </si>
  <si>
    <t>7.</t>
  </si>
  <si>
    <t>Kamera na rozpoznanie EČV</t>
  </si>
  <si>
    <t>8.</t>
  </si>
  <si>
    <t>9.</t>
  </si>
  <si>
    <t>Svetelná signalizácia (semafor)</t>
  </si>
  <si>
    <t>10.</t>
  </si>
  <si>
    <t>Závory a optické senzory pre rozpoznanie polohy vozidla</t>
  </si>
  <si>
    <t>Záruka a Podpora riešenia</t>
  </si>
  <si>
    <r>
      <t xml:space="preserve">Platca/neplatca DPH </t>
    </r>
    <r>
      <rPr>
        <sz val="10"/>
        <color theme="1"/>
        <rFont val="Times New Roman"/>
        <family val="1"/>
        <charset val="238"/>
      </rPr>
      <t>(A - áno/N - 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</si>
</sst>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 shrinkToFi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 shrinkToFi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4" fontId="5" fillId="0" borderId="2" xfId="0" applyNumberFormat="1" applyFont="1" applyBorder="1" applyAlignment="1">
      <alignment vertical="center" wrapText="1" shrinkToFi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/>
    <xf numFmtId="0" fontId="2" fillId="0" borderId="0" xfId="0" applyFont="1" applyFill="1"/>
    <xf numFmtId="0" fontId="5" fillId="0" borderId="2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3" borderId="2" xfId="0" applyNumberFormat="1" applyFont="1" applyFill="1" applyBorder="1" applyAlignment="1" applyProtection="1">
      <alignment vertical="center" wrapText="1" shrinkToFit="1"/>
      <protection locked="0"/>
    </xf>
    <xf numFmtId="0" fontId="2" fillId="3" borderId="0" xfId="0" applyFont="1" applyFill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 shrinkToFit="1"/>
      <protection locked="0"/>
    </xf>
    <xf numFmtId="0" fontId="1" fillId="0" borderId="0" xfId="0" applyFont="1" applyAlignment="1" applyProtection="1">
      <alignment vertical="center" wrapText="1" shrinkToFi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30480</xdr:rowOff>
    </xdr:from>
    <xdr:to>
      <xdr:col>7</xdr:col>
      <xdr:colOff>219075</xdr:colOff>
      <xdr:row>4</xdr:row>
      <xdr:rowOff>154305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30480"/>
          <a:ext cx="5682615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6:K59"/>
  <sheetViews>
    <sheetView showGridLines="0" tabSelected="1" zoomScaleNormal="100" workbookViewId="0">
      <selection activeCell="R19" sqref="R19"/>
    </sheetView>
  </sheetViews>
  <sheetFormatPr defaultRowHeight="15" x14ac:dyDescent="0.25"/>
  <cols>
    <col min="1" max="1" width="4.140625" customWidth="1"/>
    <col min="2" max="2" width="33.28515625" customWidth="1"/>
    <col min="3" max="3" width="6.85546875" customWidth="1"/>
    <col min="4" max="4" width="9" customWidth="1"/>
    <col min="5" max="6" width="10" customWidth="1"/>
    <col min="7" max="7" width="8.28515625" customWidth="1"/>
    <col min="8" max="8" width="12.140625" customWidth="1"/>
  </cols>
  <sheetData>
    <row r="6" spans="1:11" ht="15" customHeight="1" x14ac:dyDescent="0.25">
      <c r="A6" s="31" t="s">
        <v>0</v>
      </c>
      <c r="B6" s="31"/>
      <c r="C6" s="31"/>
      <c r="D6" s="31"/>
      <c r="E6" s="31"/>
      <c r="F6" s="31"/>
      <c r="G6" s="31"/>
      <c r="H6" s="1"/>
      <c r="I6" s="1"/>
      <c r="J6" s="1"/>
      <c r="K6" s="1"/>
    </row>
    <row r="7" spans="1:11" ht="12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 x14ac:dyDescent="0.25">
      <c r="A8" s="34" t="s">
        <v>1</v>
      </c>
      <c r="B8" s="34"/>
      <c r="C8" s="33" t="s">
        <v>25</v>
      </c>
      <c r="D8" s="33"/>
      <c r="E8" s="33"/>
      <c r="F8" s="33"/>
      <c r="G8" s="33"/>
      <c r="H8" s="33"/>
      <c r="I8" s="2"/>
      <c r="J8" s="2"/>
      <c r="K8" s="2"/>
    </row>
    <row r="9" spans="1:11" ht="12" customHeight="1" x14ac:dyDescent="0.25">
      <c r="A9" s="2"/>
      <c r="B9" s="2"/>
      <c r="C9" s="11"/>
      <c r="D9" s="11"/>
      <c r="E9" s="11"/>
      <c r="F9" s="11"/>
      <c r="G9" s="11"/>
      <c r="H9" s="2"/>
      <c r="I9" s="2"/>
      <c r="J9" s="2"/>
      <c r="K9" s="2"/>
    </row>
    <row r="10" spans="1:11" x14ac:dyDescent="0.25">
      <c r="A10" s="34" t="s">
        <v>2</v>
      </c>
      <c r="B10" s="34"/>
      <c r="C10" s="36" t="s">
        <v>31</v>
      </c>
      <c r="D10" s="36"/>
      <c r="E10" s="36"/>
      <c r="F10" s="36"/>
      <c r="G10" s="36"/>
      <c r="H10" s="2"/>
      <c r="I10" s="2"/>
      <c r="J10" s="2"/>
      <c r="K10" s="2"/>
    </row>
    <row r="11" spans="1:11" ht="12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5">
      <c r="A12" s="35" t="s">
        <v>23</v>
      </c>
      <c r="B12" s="35"/>
      <c r="C12" s="43"/>
      <c r="D12" s="43"/>
      <c r="E12" s="43"/>
      <c r="F12" s="43"/>
      <c r="G12" s="43"/>
      <c r="H12" s="43"/>
      <c r="I12" s="2"/>
      <c r="J12" s="2"/>
      <c r="K12" s="2"/>
    </row>
    <row r="13" spans="1:11" ht="12" customHeight="1" x14ac:dyDescent="0.25">
      <c r="A13" s="2"/>
      <c r="B13" s="2"/>
      <c r="C13" s="44"/>
      <c r="D13" s="44"/>
      <c r="E13" s="44"/>
      <c r="F13" s="44"/>
      <c r="G13" s="44"/>
      <c r="H13" s="45"/>
      <c r="I13" s="2"/>
      <c r="J13" s="2"/>
      <c r="K13" s="2"/>
    </row>
    <row r="14" spans="1:11" x14ac:dyDescent="0.25">
      <c r="A14" s="35" t="s">
        <v>24</v>
      </c>
      <c r="B14" s="35"/>
      <c r="C14" s="46"/>
      <c r="D14" s="46"/>
      <c r="E14" s="46"/>
      <c r="F14" s="46"/>
      <c r="G14" s="46"/>
      <c r="H14" s="46"/>
      <c r="I14" s="2"/>
      <c r="J14" s="2"/>
      <c r="K14" s="2"/>
    </row>
    <row r="15" spans="1:11" ht="12" customHeight="1" x14ac:dyDescent="0.25">
      <c r="A15" s="2"/>
      <c r="B15" s="2"/>
      <c r="C15" s="45"/>
      <c r="D15" s="45"/>
      <c r="E15" s="45"/>
      <c r="F15" s="45"/>
      <c r="G15" s="45"/>
      <c r="H15" s="45"/>
      <c r="I15" s="2"/>
      <c r="J15" s="2"/>
      <c r="K15" s="2"/>
    </row>
    <row r="16" spans="1:11" x14ac:dyDescent="0.25">
      <c r="A16" s="35" t="s">
        <v>3</v>
      </c>
      <c r="B16" s="35"/>
      <c r="C16" s="46"/>
      <c r="D16" s="46"/>
      <c r="E16" s="46"/>
      <c r="F16" s="46"/>
      <c r="G16" s="46"/>
      <c r="H16" s="46"/>
      <c r="I16" s="2"/>
      <c r="J16" s="2"/>
      <c r="K16" s="2"/>
    </row>
    <row r="17" spans="1:11" ht="12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34" t="s">
        <v>4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96" customHeight="1" x14ac:dyDescent="0.25">
      <c r="A19" s="3" t="s">
        <v>5</v>
      </c>
      <c r="B19" s="4" t="s">
        <v>6</v>
      </c>
      <c r="C19" s="4" t="s">
        <v>15</v>
      </c>
      <c r="D19" s="4" t="s">
        <v>16</v>
      </c>
      <c r="E19" s="4" t="s">
        <v>14</v>
      </c>
      <c r="F19" s="4" t="s">
        <v>22</v>
      </c>
      <c r="G19" s="4" t="s">
        <v>21</v>
      </c>
      <c r="H19" s="4" t="s">
        <v>32</v>
      </c>
      <c r="I19" s="2"/>
      <c r="J19" s="2"/>
      <c r="K19" s="2"/>
    </row>
    <row r="20" spans="1:11" x14ac:dyDescent="0.25">
      <c r="A20" s="40" t="s">
        <v>33</v>
      </c>
      <c r="B20" s="41"/>
      <c r="C20" s="41"/>
      <c r="D20" s="41"/>
      <c r="E20" s="41"/>
      <c r="F20" s="41"/>
      <c r="G20" s="41"/>
      <c r="H20" s="42"/>
      <c r="I20" s="2"/>
      <c r="J20" s="2"/>
      <c r="K20" s="2"/>
    </row>
    <row r="21" spans="1:11" x14ac:dyDescent="0.25">
      <c r="A21" s="5" t="s">
        <v>7</v>
      </c>
      <c r="B21" s="5" t="s">
        <v>34</v>
      </c>
      <c r="C21" s="23" t="s">
        <v>35</v>
      </c>
      <c r="D21" s="5">
        <v>1</v>
      </c>
      <c r="E21" s="28"/>
      <c r="F21" s="7">
        <f>D21*E21</f>
        <v>0</v>
      </c>
      <c r="G21" s="6">
        <f>F21*20/100</f>
        <v>0</v>
      </c>
      <c r="H21" s="6">
        <f>F21*1.2</f>
        <v>0</v>
      </c>
      <c r="I21" s="2"/>
      <c r="J21" s="2"/>
      <c r="K21" s="2"/>
    </row>
    <row r="22" spans="1:11" x14ac:dyDescent="0.25">
      <c r="A22" s="5" t="s">
        <v>17</v>
      </c>
      <c r="B22" s="5" t="s">
        <v>36</v>
      </c>
      <c r="C22" s="23" t="s">
        <v>35</v>
      </c>
      <c r="D22" s="5">
        <v>1</v>
      </c>
      <c r="E22" s="28"/>
      <c r="F22" s="7">
        <f>D22*E22</f>
        <v>0</v>
      </c>
      <c r="G22" s="6">
        <f>F22*20/100</f>
        <v>0</v>
      </c>
      <c r="H22" s="6">
        <f>F22*1.2</f>
        <v>0</v>
      </c>
      <c r="I22" s="2"/>
      <c r="J22" s="2"/>
      <c r="K22" s="2"/>
    </row>
    <row r="23" spans="1:11" ht="16.899999999999999" customHeight="1" x14ac:dyDescent="0.25">
      <c r="A23" s="40" t="s">
        <v>37</v>
      </c>
      <c r="B23" s="41"/>
      <c r="C23" s="41"/>
      <c r="D23" s="41"/>
      <c r="E23" s="41"/>
      <c r="F23" s="41"/>
      <c r="G23" s="41"/>
      <c r="H23" s="42"/>
      <c r="I23" s="2"/>
      <c r="J23" s="2"/>
      <c r="K23" s="2"/>
    </row>
    <row r="24" spans="1:11" ht="28.5" customHeight="1" x14ac:dyDescent="0.25">
      <c r="A24" s="12" t="s">
        <v>18</v>
      </c>
      <c r="B24" s="13" t="s">
        <v>43</v>
      </c>
      <c r="C24" s="24" t="s">
        <v>35</v>
      </c>
      <c r="D24" s="22">
        <v>1</v>
      </c>
      <c r="E24" s="29"/>
      <c r="F24" s="7">
        <f t="shared" ref="F24:F30" si="0">D24*E24</f>
        <v>0</v>
      </c>
      <c r="G24" s="6">
        <f t="shared" ref="G24:G30" si="1">F24*20/100</f>
        <v>0</v>
      </c>
      <c r="H24" s="6">
        <f t="shared" ref="H24:H30" si="2">F24*1.2</f>
        <v>0</v>
      </c>
      <c r="I24" s="2"/>
      <c r="J24" s="2"/>
      <c r="K24" s="2"/>
    </row>
    <row r="25" spans="1:11" ht="28.5" customHeight="1" x14ac:dyDescent="0.25">
      <c r="A25" s="12" t="s">
        <v>19</v>
      </c>
      <c r="B25" s="13" t="s">
        <v>38</v>
      </c>
      <c r="C25" s="24" t="s">
        <v>35</v>
      </c>
      <c r="D25" s="22">
        <v>2</v>
      </c>
      <c r="E25" s="29"/>
      <c r="F25" s="7">
        <f t="shared" si="0"/>
        <v>0</v>
      </c>
      <c r="G25" s="6">
        <f t="shared" si="1"/>
        <v>0</v>
      </c>
      <c r="H25" s="6">
        <f t="shared" si="2"/>
        <v>0</v>
      </c>
      <c r="I25" s="2"/>
      <c r="J25" s="2"/>
      <c r="K25" s="2"/>
    </row>
    <row r="26" spans="1:11" ht="40.9" customHeight="1" x14ac:dyDescent="0.25">
      <c r="A26" s="12" t="s">
        <v>39</v>
      </c>
      <c r="B26" s="13" t="s">
        <v>40</v>
      </c>
      <c r="C26" s="24" t="s">
        <v>35</v>
      </c>
      <c r="D26" s="22">
        <v>1</v>
      </c>
      <c r="E26" s="29"/>
      <c r="F26" s="7">
        <f t="shared" si="0"/>
        <v>0</v>
      </c>
      <c r="G26" s="6">
        <f t="shared" si="1"/>
        <v>0</v>
      </c>
      <c r="H26" s="6">
        <f t="shared" si="2"/>
        <v>0</v>
      </c>
      <c r="I26" s="2"/>
      <c r="J26" s="2"/>
      <c r="K26" s="2"/>
    </row>
    <row r="27" spans="1:11" ht="28.5" customHeight="1" x14ac:dyDescent="0.25">
      <c r="A27" s="12" t="s">
        <v>41</v>
      </c>
      <c r="B27" s="13" t="s">
        <v>42</v>
      </c>
      <c r="C27" s="24" t="s">
        <v>35</v>
      </c>
      <c r="D27" s="22">
        <v>390</v>
      </c>
      <c r="E27" s="29"/>
      <c r="F27" s="7">
        <f t="shared" si="0"/>
        <v>0</v>
      </c>
      <c r="G27" s="6">
        <f t="shared" si="1"/>
        <v>0</v>
      </c>
      <c r="H27" s="6">
        <f t="shared" si="2"/>
        <v>0</v>
      </c>
      <c r="I27" s="2"/>
      <c r="J27" s="2"/>
      <c r="K27" s="2"/>
    </row>
    <row r="28" spans="1:11" ht="28.5" customHeight="1" x14ac:dyDescent="0.25">
      <c r="A28" s="12" t="s">
        <v>44</v>
      </c>
      <c r="B28" s="13" t="s">
        <v>45</v>
      </c>
      <c r="C28" s="24" t="s">
        <v>35</v>
      </c>
      <c r="D28" s="22">
        <v>3</v>
      </c>
      <c r="E28" s="29"/>
      <c r="F28" s="7">
        <f t="shared" si="0"/>
        <v>0</v>
      </c>
      <c r="G28" s="6">
        <f t="shared" si="1"/>
        <v>0</v>
      </c>
      <c r="H28" s="6">
        <f t="shared" si="2"/>
        <v>0</v>
      </c>
      <c r="I28" s="2"/>
      <c r="J28" s="2"/>
      <c r="K28" s="2"/>
    </row>
    <row r="29" spans="1:11" ht="28.5" customHeight="1" x14ac:dyDescent="0.25">
      <c r="A29" s="12" t="s">
        <v>46</v>
      </c>
      <c r="B29" s="13" t="s">
        <v>48</v>
      </c>
      <c r="C29" s="24" t="s">
        <v>35</v>
      </c>
      <c r="D29" s="22">
        <v>2</v>
      </c>
      <c r="E29" s="29"/>
      <c r="F29" s="7">
        <f t="shared" si="0"/>
        <v>0</v>
      </c>
      <c r="G29" s="6">
        <f t="shared" si="1"/>
        <v>0</v>
      </c>
      <c r="H29" s="6">
        <f t="shared" si="2"/>
        <v>0</v>
      </c>
      <c r="I29" s="2"/>
      <c r="J29" s="2"/>
      <c r="K29" s="2"/>
    </row>
    <row r="30" spans="1:11" ht="28.5" customHeight="1" x14ac:dyDescent="0.25">
      <c r="A30" s="12" t="s">
        <v>47</v>
      </c>
      <c r="B30" s="13" t="s">
        <v>50</v>
      </c>
      <c r="C30" s="24" t="s">
        <v>35</v>
      </c>
      <c r="D30" s="22">
        <v>4</v>
      </c>
      <c r="E30" s="29"/>
      <c r="F30" s="7">
        <f t="shared" si="0"/>
        <v>0</v>
      </c>
      <c r="G30" s="6">
        <f t="shared" si="1"/>
        <v>0</v>
      </c>
      <c r="H30" s="6">
        <f t="shared" si="2"/>
        <v>0</v>
      </c>
      <c r="I30" s="2"/>
      <c r="J30" s="2"/>
      <c r="K30" s="2"/>
    </row>
    <row r="31" spans="1:11" ht="28.5" customHeight="1" thickBot="1" x14ac:dyDescent="0.3">
      <c r="A31" s="12" t="s">
        <v>49</v>
      </c>
      <c r="B31" s="13" t="s">
        <v>51</v>
      </c>
      <c r="C31" s="24" t="s">
        <v>20</v>
      </c>
      <c r="D31" s="22">
        <v>24</v>
      </c>
      <c r="E31" s="29"/>
      <c r="F31" s="14">
        <f>D31*E31</f>
        <v>0</v>
      </c>
      <c r="G31" s="15">
        <f>F31*20/100</f>
        <v>0</v>
      </c>
      <c r="H31" s="15">
        <f>F31*1.2</f>
        <v>0</v>
      </c>
      <c r="I31" s="2"/>
      <c r="J31" s="2"/>
      <c r="K31" s="2"/>
    </row>
    <row r="32" spans="1:11" ht="31.5" customHeight="1" thickBot="1" x14ac:dyDescent="0.3">
      <c r="A32" s="37" t="s">
        <v>28</v>
      </c>
      <c r="B32" s="38"/>
      <c r="C32" s="38"/>
      <c r="D32" s="38"/>
      <c r="E32" s="38"/>
      <c r="F32" s="38"/>
      <c r="G32" s="38"/>
      <c r="H32" s="16">
        <f>SUM(F20:F31)</f>
        <v>0</v>
      </c>
      <c r="I32" s="2"/>
      <c r="J32" s="2"/>
      <c r="K32" s="2"/>
    </row>
    <row r="33" spans="1:11" ht="14.45" customHeight="1" x14ac:dyDescent="0.25">
      <c r="A33" s="17"/>
      <c r="B33" s="17"/>
      <c r="C33" s="17"/>
      <c r="D33" s="17"/>
      <c r="E33" s="17"/>
      <c r="F33" s="17"/>
      <c r="G33" s="17"/>
      <c r="H33" s="18"/>
      <c r="I33" s="2"/>
      <c r="J33" s="2"/>
      <c r="K33" s="2"/>
    </row>
    <row r="34" spans="1:11" x14ac:dyDescent="0.25">
      <c r="A34" s="2"/>
      <c r="B34" s="19"/>
      <c r="C34" s="20" t="s">
        <v>26</v>
      </c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1"/>
      <c r="C35" s="20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7" t="s">
        <v>52</v>
      </c>
      <c r="B36" s="27"/>
      <c r="C36" s="27"/>
      <c r="D36" s="27"/>
      <c r="E36" s="30"/>
      <c r="F36" s="25"/>
      <c r="G36" s="2"/>
      <c r="H36" s="2"/>
      <c r="I36" s="2"/>
      <c r="J36" s="2"/>
      <c r="K36" s="2"/>
    </row>
    <row r="37" spans="1:1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5">
      <c r="A38" s="39" t="s">
        <v>8</v>
      </c>
      <c r="B38" s="39"/>
      <c r="C38" s="39"/>
      <c r="D38" s="39"/>
      <c r="E38" s="2"/>
      <c r="F38" s="2"/>
      <c r="G38" s="2"/>
      <c r="H38" s="2"/>
      <c r="I38" s="2"/>
      <c r="J38" s="2"/>
      <c r="K38" s="2"/>
    </row>
    <row r="39" spans="1:11" x14ac:dyDescent="0.25">
      <c r="A39" s="39" t="s">
        <v>10</v>
      </c>
      <c r="B39" s="39"/>
      <c r="C39" s="39"/>
      <c r="D39" s="39"/>
      <c r="E39" s="39"/>
      <c r="F39" s="39"/>
      <c r="G39" s="39"/>
      <c r="H39" s="39"/>
      <c r="I39" s="2"/>
      <c r="J39" s="2"/>
      <c r="K39" s="2"/>
    </row>
    <row r="40" spans="1:11" x14ac:dyDescent="0.25">
      <c r="A40" s="8" t="s">
        <v>9</v>
      </c>
      <c r="B40" s="8"/>
      <c r="C40" s="8"/>
      <c r="D40" s="8"/>
      <c r="E40" s="8"/>
      <c r="F40" s="8"/>
      <c r="G40" s="8"/>
      <c r="H40" s="8"/>
      <c r="I40" s="2"/>
      <c r="J40" s="2"/>
      <c r="K40" s="2"/>
    </row>
    <row r="41" spans="1:11" x14ac:dyDescent="0.25">
      <c r="A41" s="8" t="s">
        <v>27</v>
      </c>
      <c r="B41" s="8"/>
      <c r="C41" s="8"/>
      <c r="D41" s="8"/>
      <c r="E41" s="8"/>
      <c r="F41" s="8"/>
      <c r="G41" s="8"/>
      <c r="H41" s="8"/>
      <c r="I41" s="2"/>
      <c r="J41" s="2"/>
      <c r="K41" s="2"/>
    </row>
    <row r="42" spans="1:11" x14ac:dyDescent="0.25">
      <c r="A42" s="8" t="s">
        <v>30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8" t="s">
        <v>29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8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9" t="s">
        <v>13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9"/>
      <c r="B46" s="2"/>
      <c r="C46" s="2"/>
      <c r="D46" s="2"/>
      <c r="E46" s="2"/>
      <c r="F46" s="10" t="s">
        <v>12</v>
      </c>
      <c r="G46" s="10"/>
      <c r="H46" s="10"/>
      <c r="I46" s="2"/>
      <c r="J46" s="2"/>
      <c r="K46" s="2"/>
    </row>
    <row r="47" spans="1:11" x14ac:dyDescent="0.25">
      <c r="A47" s="2"/>
      <c r="B47" s="2"/>
      <c r="D47" s="32" t="s">
        <v>11</v>
      </c>
      <c r="E47" s="32"/>
      <c r="F47" s="32"/>
      <c r="G47" s="32"/>
      <c r="H47" s="32"/>
      <c r="I47" s="2"/>
      <c r="J47" s="2"/>
      <c r="K47" s="2"/>
    </row>
    <row r="48" spans="1:11" x14ac:dyDescent="0.25">
      <c r="A48" s="2"/>
      <c r="B48" s="2"/>
      <c r="H48" s="26"/>
      <c r="I48" s="2"/>
      <c r="J48" s="2"/>
      <c r="K48" s="2"/>
    </row>
    <row r="49" spans="1:11" x14ac:dyDescent="0.25">
      <c r="A49" s="2"/>
      <c r="B49" s="2"/>
      <c r="H49" s="10"/>
      <c r="I49" s="2"/>
      <c r="J49" s="2"/>
      <c r="K49" s="2"/>
    </row>
    <row r="50" spans="1:11" x14ac:dyDescent="0.25">
      <c r="A50" s="2"/>
      <c r="B50" s="2"/>
      <c r="C50" s="2"/>
      <c r="D50" s="2"/>
      <c r="I50" s="2"/>
      <c r="J50" s="2"/>
      <c r="K50" s="2"/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</sheetData>
  <sheetProtection algorithmName="SHA-512" hashValue="nUH9il364BQxNLEkveSJC2CTgJpv36pCrGNhuvaF3MNNLeUDSaJa78YVerBBWfhu8dQ5jzgJ/B8fpLQoqWYOPg==" saltValue="e1MkD2BbiP/OwTOBWTTlCA==" spinCount="100000" sheet="1" objects="1" scenarios="1"/>
  <mergeCells count="18">
    <mergeCell ref="A18:K18"/>
    <mergeCell ref="A16:B16"/>
    <mergeCell ref="A6:G6"/>
    <mergeCell ref="D47:H47"/>
    <mergeCell ref="C8:H8"/>
    <mergeCell ref="C12:H12"/>
    <mergeCell ref="C14:H14"/>
    <mergeCell ref="C16:H16"/>
    <mergeCell ref="A8:B8"/>
    <mergeCell ref="A12:B12"/>
    <mergeCell ref="A14:B14"/>
    <mergeCell ref="C10:G10"/>
    <mergeCell ref="A32:G32"/>
    <mergeCell ref="A38:D38"/>
    <mergeCell ref="A39:H39"/>
    <mergeCell ref="A20:H20"/>
    <mergeCell ref="A23:H23"/>
    <mergeCell ref="A10:B10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2020-10-21T07:59:45Z</cp:lastPrinted>
  <dcterms:created xsi:type="dcterms:W3CDTF">2015-06-05T18:19:34Z</dcterms:created>
  <dcterms:modified xsi:type="dcterms:W3CDTF">2021-04-27T08:07:14Z</dcterms:modified>
</cp:coreProperties>
</file>