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zuzana.jamnicka\OneDrive - Hlavne mesto SR Bratislava\Dokumenty 1\♥Referátik♥\Datacentrum 2020\SP\"/>
    </mc:Choice>
  </mc:AlternateContent>
  <xr:revisionPtr revIDLastSave="0" documentId="13_ncr:1_{589FB1C3-8577-4C6A-B305-FD525DF293F6}" xr6:coauthVersionLast="46" xr6:coauthVersionMax="46" xr10:uidLastSave="{00000000-0000-0000-0000-000000000000}"/>
  <bookViews>
    <workbookView xWindow="1455" yWindow="1080" windowWidth="15405" windowHeight="1150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L25" i="1" s="1"/>
  <c r="J22" i="1"/>
  <c r="J21" i="1"/>
  <c r="J19" i="1"/>
  <c r="K19" i="1" s="1"/>
  <c r="L19" i="1" s="1"/>
  <c r="G25" i="1"/>
  <c r="G23" i="1"/>
  <c r="G22" i="1"/>
  <c r="G21" i="1"/>
  <c r="G19" i="1"/>
  <c r="K23" i="1" l="1"/>
  <c r="L23" i="1" s="1"/>
  <c r="K22" i="1"/>
  <c r="L22" i="1" s="1"/>
  <c r="K21" i="1"/>
  <c r="L21" i="1" s="1"/>
  <c r="J26" i="1"/>
  <c r="L26" i="1" l="1"/>
  <c r="K26" i="1"/>
</calcChain>
</file>

<file path=xl/sharedStrings.xml><?xml version="1.0" encoding="utf-8"?>
<sst xmlns="http://schemas.openxmlformats.org/spreadsheetml/2006/main" count="50" uniqueCount="40">
  <si>
    <t>Návrh na plnenie kritérií</t>
  </si>
  <si>
    <t>Identifikačné údaje uchádzača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</si>
  <si>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</si>
  <si>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</si>
  <si>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</si>
  <si>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</si>
  <si>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</si>
  <si>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</si>
  <si>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</si>
  <si>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Názov položky</t>
  </si>
  <si>
    <t>Merná jednotka</t>
  </si>
  <si>
    <t>Predpokladané množstvo</t>
  </si>
  <si>
    <t>ks</t>
  </si>
  <si>
    <t>Cena celkom:</t>
  </si>
  <si>
    <r>
      <rPr>
        <b/>
        <sz val="11"/>
        <color theme="1"/>
        <rFont val="Calibri"/>
        <family val="2"/>
        <charset val="238"/>
        <scheme val="minor"/>
      </rPr>
      <t>Platca/neplatca DPH</t>
    </r>
    <r>
      <rPr>
        <sz val="11"/>
        <color theme="1"/>
        <rFont val="Calibri"/>
        <family val="2"/>
        <scheme val="minor"/>
      </rPr>
      <t xml:space="preserve"> (nehodiace sa preškrtnite)</t>
    </r>
  </si>
  <si>
    <t>pečiatka a podpis osoby oprávnenej konať za uchádzača</t>
  </si>
  <si>
    <t>povinné polia</t>
  </si>
  <si>
    <t>č. pol.</t>
  </si>
  <si>
    <r>
      <rPr>
        <b/>
        <sz val="10"/>
        <color theme="1"/>
        <rFont val="Calibri"/>
        <family val="2"/>
        <scheme val="minor"/>
      </rPr>
      <t>Čestné vyhlásenie:</t>
    </r>
    <r>
      <rPr>
        <sz val="10"/>
        <color theme="1"/>
        <rFont val="Calibri"/>
        <family val="2"/>
        <scheme val="minor"/>
      </rPr>
      <t xml:space="preserve"> postupujem v súlade s etickým kódexom uchádzača vydaným Úradom pre verejné obstarávanie: https://www.uvo.gov.sk/zaujemcauchadzac/eticky-kodex-zaujemcu-uchadzaca-54b.html </t>
    </r>
  </si>
  <si>
    <t xml:space="preserve">Dňa </t>
  </si>
  <si>
    <t xml:space="preserve">v </t>
  </si>
  <si>
    <t>Názov zákazky: Poskytovanie služieb dátového centra</t>
  </si>
  <si>
    <t>poskytnutie 4 ks optických vlákien na prepojenie racku v dátovom centre s primárnou lokalitou - magistrát Hlavného mesta</t>
  </si>
  <si>
    <t>spotrebovaná Kilowatthodina elektrickej energie nameraná alokovaným meračom pre daný rack</t>
  </si>
  <si>
    <t>kWh</t>
  </si>
  <si>
    <t>Predpokladané trvanie v mesiacoch</t>
  </si>
  <si>
    <t xml:space="preserve">Kritérium na hodnotenie ponúk: najnižšia celková cena predmetu zákazky </t>
  </si>
  <si>
    <t>Jednotková cena za 1 mesiac bez DPH</t>
  </si>
  <si>
    <t>Jednotková cena za 1 mesiac s DPH</t>
  </si>
  <si>
    <t xml:space="preserve">Celková cena množstva za 48 mesiacov bez DPH </t>
  </si>
  <si>
    <t>DPH 20%</t>
  </si>
  <si>
    <t xml:space="preserve">Celková cena množstva za 48 mesiacov  s DPH </t>
  </si>
  <si>
    <t>Jednotková cena za 1 kWh bez DPH</t>
  </si>
  <si>
    <t>Jednotková cena za 1 kWh s DPH</t>
  </si>
  <si>
    <t>Prenájom rackov</t>
  </si>
  <si>
    <t>Prenájom ďalšieho racku (opcia)</t>
  </si>
  <si>
    <r>
      <t xml:space="preserve">poskytnutie 10 Gbps linky s </t>
    </r>
    <r>
      <rPr>
        <b/>
        <sz val="10"/>
        <color theme="1" tint="0.14999847407452621"/>
        <rFont val="Calibri"/>
        <family val="2"/>
        <charset val="238"/>
        <scheme val="minor"/>
      </rPr>
      <t xml:space="preserve">25 </t>
    </r>
    <r>
      <rPr>
        <sz val="10"/>
        <color theme="1" tint="0.14999847407452621"/>
        <rFont val="Calibri"/>
        <family val="2"/>
        <charset val="238"/>
        <scheme val="minor"/>
      </rPr>
      <t>verejnými IP adresami</t>
    </r>
  </si>
  <si>
    <t>celok</t>
  </si>
  <si>
    <t>Predpokladané množstvo za 3 racky/mesiac</t>
  </si>
  <si>
    <t>poskytnutie 10 Gbps linky pre ďalšiu novú verejnú IP adresu (v prípade rozšírenia - opcia)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</si>
</sst>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14999847407452621"/>
      <name val="Times New Roman"/>
      <family val="1"/>
      <charset val="238"/>
    </font>
    <font>
      <b/>
      <sz val="20"/>
      <color theme="1" tint="0.1499984740745262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 tint="0.14999847407452621"/>
      <name val="Calibri"/>
      <family val="2"/>
      <charset val="238"/>
      <scheme val="minor"/>
    </font>
    <font>
      <b/>
      <sz val="11"/>
      <color theme="1" tint="0.14999847407452621"/>
      <name val="Calibri"/>
      <family val="2"/>
      <charset val="238"/>
      <scheme val="minor"/>
    </font>
    <font>
      <b/>
      <sz val="14"/>
      <color theme="1" tint="0.14999847407452621"/>
      <name val="Calibri"/>
      <family val="2"/>
      <charset val="238"/>
      <scheme val="minor"/>
    </font>
    <font>
      <b/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0"/>
      <color theme="1" tint="0.1499984740745262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 tint="0.1499984740745262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4" borderId="0" xfId="0" applyFont="1" applyFill="1" applyAlignment="1">
      <alignment horizontal="left" vertical="center"/>
    </xf>
    <xf numFmtId="0" fontId="0" fillId="4" borderId="0" xfId="0" applyFill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/>
    </xf>
    <xf numFmtId="164" fontId="8" fillId="5" borderId="28" xfId="0" applyNumberFormat="1" applyFont="1" applyFill="1" applyBorder="1" applyAlignment="1">
      <alignment horizontal="center" vertical="center"/>
    </xf>
    <xf numFmtId="164" fontId="8" fillId="5" borderId="29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1" fillId="0" borderId="0" xfId="0" applyFont="1"/>
    <xf numFmtId="0" fontId="1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3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164" fontId="13" fillId="4" borderId="25" xfId="0" applyNumberFormat="1" applyFont="1" applyFill="1" applyBorder="1" applyAlignment="1">
      <alignment horizontal="center" vertical="center"/>
    </xf>
    <xf numFmtId="165" fontId="13" fillId="4" borderId="25" xfId="0" applyNumberFormat="1" applyFont="1" applyFill="1" applyBorder="1" applyAlignment="1">
      <alignment horizontal="center" vertical="center"/>
    </xf>
    <xf numFmtId="165" fontId="13" fillId="3" borderId="25" xfId="0" applyNumberFormat="1" applyFont="1" applyFill="1" applyBorder="1" applyAlignment="1">
      <alignment horizontal="center" vertical="center"/>
    </xf>
    <xf numFmtId="165" fontId="13" fillId="0" borderId="25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" fillId="3" borderId="39" xfId="0" applyFont="1" applyFill="1" applyBorder="1" applyAlignment="1">
      <alignment horizontal="center" wrapText="1"/>
    </xf>
    <xf numFmtId="0" fontId="1" fillId="3" borderId="46" xfId="0" applyFont="1" applyFill="1" applyBorder="1" applyAlignment="1">
      <alignment horizontal="center" wrapText="1"/>
    </xf>
    <xf numFmtId="0" fontId="1" fillId="3" borderId="47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 wrapText="1"/>
    </xf>
    <xf numFmtId="0" fontId="1" fillId="3" borderId="48" xfId="0" applyFont="1" applyFill="1" applyBorder="1" applyAlignment="1">
      <alignment horizontal="center" wrapText="1"/>
    </xf>
    <xf numFmtId="0" fontId="1" fillId="3" borderId="49" xfId="0" applyFont="1" applyFill="1" applyBorder="1" applyAlignment="1">
      <alignment horizontal="center" wrapText="1"/>
    </xf>
    <xf numFmtId="0" fontId="1" fillId="3" borderId="50" xfId="0" applyFont="1" applyFill="1" applyBorder="1" applyAlignment="1">
      <alignment horizont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164" fontId="16" fillId="5" borderId="25" xfId="0" applyNumberFormat="1" applyFont="1" applyFill="1" applyBorder="1" applyAlignment="1">
      <alignment horizontal="center" vertical="center" wrapText="1"/>
    </xf>
    <xf numFmtId="2" fontId="16" fillId="5" borderId="25" xfId="0" applyNumberFormat="1" applyFont="1" applyFill="1" applyBorder="1" applyAlignment="1">
      <alignment horizontal="center" vertical="center" wrapText="1"/>
    </xf>
    <xf numFmtId="164" fontId="16" fillId="5" borderId="25" xfId="0" applyNumberFormat="1" applyFont="1" applyFill="1" applyBorder="1" applyAlignment="1">
      <alignment horizontal="center" vertical="center"/>
    </xf>
    <xf numFmtId="164" fontId="16" fillId="5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19" workbookViewId="0">
      <selection activeCell="F23" sqref="F23"/>
    </sheetView>
  </sheetViews>
  <sheetFormatPr defaultRowHeight="15" x14ac:dyDescent="0.25"/>
  <cols>
    <col min="1" max="1" width="4.140625" customWidth="1"/>
    <col min="3" max="3" width="8.85546875" customWidth="1"/>
    <col min="4" max="4" width="6.5703125" customWidth="1"/>
    <col min="5" max="5" width="8.42578125" customWidth="1"/>
    <col min="6" max="6" width="14.140625" customWidth="1"/>
    <col min="7" max="7" width="13.140625" customWidth="1"/>
    <col min="8" max="8" width="12.7109375" customWidth="1"/>
    <col min="9" max="9" width="12.5703125" customWidth="1"/>
    <col min="10" max="10" width="14.5703125" customWidth="1"/>
    <col min="11" max="11" width="12.28515625" customWidth="1"/>
    <col min="12" max="12" width="14.140625" customWidth="1"/>
  </cols>
  <sheetData>
    <row r="1" spans="1:12" ht="26.25" customHeight="1" x14ac:dyDescent="0.4">
      <c r="A1" s="1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1"/>
    </row>
    <row r="2" spans="1:12" ht="48.75" customHeight="1" x14ac:dyDescent="0.4">
      <c r="A2" s="1"/>
      <c r="B2" s="33" t="s">
        <v>21</v>
      </c>
      <c r="C2" s="33"/>
      <c r="D2" s="33"/>
      <c r="E2" s="33"/>
      <c r="F2" s="33"/>
      <c r="G2" s="33"/>
      <c r="H2" s="33"/>
      <c r="I2" s="33"/>
      <c r="J2" s="33"/>
      <c r="K2" s="33"/>
      <c r="L2" s="1"/>
    </row>
    <row r="3" spans="1:12" ht="27" thickBot="1" x14ac:dyDescent="0.45">
      <c r="A3" s="1"/>
      <c r="B3" s="2"/>
      <c r="C3" s="2"/>
      <c r="D3" s="2"/>
      <c r="E3" s="2"/>
      <c r="F3" s="25"/>
      <c r="G3" s="2"/>
      <c r="H3" s="2"/>
      <c r="I3" s="25"/>
      <c r="J3" s="1"/>
      <c r="K3" s="1"/>
      <c r="L3" s="1"/>
    </row>
    <row r="4" spans="1:12" ht="20.25" thickTop="1" thickBot="1" x14ac:dyDescent="0.3">
      <c r="A4" s="16"/>
      <c r="B4" s="80" t="s">
        <v>1</v>
      </c>
      <c r="C4" s="81"/>
      <c r="D4" s="81"/>
      <c r="E4" s="81"/>
      <c r="F4" s="81"/>
      <c r="G4" s="81"/>
      <c r="H4" s="81"/>
      <c r="I4" s="81"/>
      <c r="J4" s="81"/>
      <c r="K4" s="82"/>
      <c r="L4" s="17"/>
    </row>
    <row r="5" spans="1:12" ht="31.15" customHeight="1" thickTop="1" x14ac:dyDescent="0.25">
      <c r="A5" s="16"/>
      <c r="B5" s="72" t="s">
        <v>2</v>
      </c>
      <c r="C5" s="73"/>
      <c r="D5" s="76"/>
      <c r="E5" s="76"/>
      <c r="F5" s="76"/>
      <c r="G5" s="76"/>
      <c r="H5" s="76"/>
      <c r="I5" s="76"/>
      <c r="J5" s="76"/>
      <c r="K5" s="77"/>
      <c r="L5" s="17"/>
    </row>
    <row r="6" spans="1:12" ht="15.75" x14ac:dyDescent="0.25">
      <c r="A6" s="16"/>
      <c r="B6" s="74" t="s">
        <v>3</v>
      </c>
      <c r="C6" s="75"/>
      <c r="D6" s="78"/>
      <c r="E6" s="78"/>
      <c r="F6" s="78"/>
      <c r="G6" s="78"/>
      <c r="H6" s="78"/>
      <c r="I6" s="78"/>
      <c r="J6" s="78"/>
      <c r="K6" s="79"/>
      <c r="L6" s="18"/>
    </row>
    <row r="7" spans="1:12" ht="30.6" customHeight="1" x14ac:dyDescent="0.25">
      <c r="A7" s="16"/>
      <c r="B7" s="91" t="s">
        <v>4</v>
      </c>
      <c r="C7" s="92"/>
      <c r="D7" s="78"/>
      <c r="E7" s="78"/>
      <c r="F7" s="78"/>
      <c r="G7" s="78"/>
      <c r="H7" s="78"/>
      <c r="I7" s="78"/>
      <c r="J7" s="78"/>
      <c r="K7" s="79"/>
      <c r="L7" s="1"/>
    </row>
    <row r="8" spans="1:12" ht="15.75" x14ac:dyDescent="0.25">
      <c r="A8" s="16"/>
      <c r="B8" s="74" t="s">
        <v>5</v>
      </c>
      <c r="C8" s="75"/>
      <c r="D8" s="78"/>
      <c r="E8" s="78"/>
      <c r="F8" s="78"/>
      <c r="G8" s="78"/>
      <c r="H8" s="78"/>
      <c r="I8" s="78"/>
      <c r="J8" s="78"/>
      <c r="K8" s="79"/>
      <c r="L8" s="1"/>
    </row>
    <row r="9" spans="1:12" ht="15.75" x14ac:dyDescent="0.25">
      <c r="A9" s="16"/>
      <c r="B9" s="74" t="s">
        <v>6</v>
      </c>
      <c r="C9" s="75"/>
      <c r="D9" s="93"/>
      <c r="E9" s="93"/>
      <c r="F9" s="93"/>
      <c r="G9" s="93"/>
      <c r="H9" s="93"/>
      <c r="I9" s="93"/>
      <c r="J9" s="93"/>
      <c r="K9" s="94"/>
      <c r="L9" s="1"/>
    </row>
    <row r="10" spans="1:12" ht="15.75" x14ac:dyDescent="0.25">
      <c r="A10" s="16"/>
      <c r="B10" s="74" t="s">
        <v>7</v>
      </c>
      <c r="C10" s="75"/>
      <c r="D10" s="78"/>
      <c r="E10" s="78"/>
      <c r="F10" s="78"/>
      <c r="G10" s="78"/>
      <c r="H10" s="78"/>
      <c r="I10" s="78"/>
      <c r="J10" s="78"/>
      <c r="K10" s="79"/>
      <c r="L10" s="1"/>
    </row>
    <row r="11" spans="1:12" ht="16.5" thickBot="1" x14ac:dyDescent="0.3">
      <c r="A11" s="16"/>
      <c r="B11" s="83" t="s">
        <v>8</v>
      </c>
      <c r="C11" s="84"/>
      <c r="D11" s="89"/>
      <c r="E11" s="89"/>
      <c r="F11" s="89"/>
      <c r="G11" s="89"/>
      <c r="H11" s="89"/>
      <c r="I11" s="89"/>
      <c r="J11" s="89"/>
      <c r="K11" s="90"/>
      <c r="L11" s="1"/>
    </row>
    <row r="12" spans="1:12" ht="17.25" thickTop="1" thickBot="1" x14ac:dyDescent="0.3">
      <c r="A12" s="1"/>
      <c r="B12" s="3"/>
      <c r="C12" s="3"/>
      <c r="D12" s="4"/>
      <c r="E12" s="4"/>
      <c r="F12" s="4"/>
      <c r="G12" s="4"/>
      <c r="H12" s="4"/>
      <c r="I12" s="4"/>
      <c r="J12" s="5"/>
      <c r="K12" s="1"/>
      <c r="L12" s="1"/>
    </row>
    <row r="13" spans="1:12" ht="44.45" customHeight="1" thickBot="1" x14ac:dyDescent="0.3">
      <c r="A13" s="85" t="s">
        <v>26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7"/>
    </row>
    <row r="14" spans="1:12" ht="15.75" thickBot="1" x14ac:dyDescent="0.3">
      <c r="A14" s="1"/>
      <c r="B14" s="88"/>
      <c r="C14" s="88"/>
      <c r="D14" s="88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60" t="s">
        <v>17</v>
      </c>
      <c r="B15" s="63" t="s">
        <v>9</v>
      </c>
      <c r="C15" s="64"/>
      <c r="D15" s="65"/>
      <c r="E15" s="34" t="s">
        <v>10</v>
      </c>
      <c r="F15" s="34" t="s">
        <v>27</v>
      </c>
      <c r="G15" s="34" t="s">
        <v>28</v>
      </c>
      <c r="H15" s="34" t="s">
        <v>11</v>
      </c>
      <c r="I15" s="34" t="s">
        <v>25</v>
      </c>
      <c r="J15" s="34" t="s">
        <v>29</v>
      </c>
      <c r="K15" s="34" t="s">
        <v>30</v>
      </c>
      <c r="L15" s="56" t="s">
        <v>31</v>
      </c>
    </row>
    <row r="16" spans="1:12" x14ac:dyDescent="0.25">
      <c r="A16" s="61"/>
      <c r="B16" s="66"/>
      <c r="C16" s="67"/>
      <c r="D16" s="68"/>
      <c r="E16" s="35"/>
      <c r="F16" s="35"/>
      <c r="G16" s="35"/>
      <c r="H16" s="35"/>
      <c r="I16" s="35"/>
      <c r="J16" s="35"/>
      <c r="K16" s="35"/>
      <c r="L16" s="57"/>
    </row>
    <row r="17" spans="1:12" x14ac:dyDescent="0.25">
      <c r="A17" s="61"/>
      <c r="B17" s="66"/>
      <c r="C17" s="67"/>
      <c r="D17" s="68"/>
      <c r="E17" s="35"/>
      <c r="F17" s="35"/>
      <c r="G17" s="35"/>
      <c r="H17" s="35"/>
      <c r="I17" s="35"/>
      <c r="J17" s="35"/>
      <c r="K17" s="35"/>
      <c r="L17" s="57"/>
    </row>
    <row r="18" spans="1:12" ht="15.75" thickBot="1" x14ac:dyDescent="0.3">
      <c r="A18" s="62"/>
      <c r="B18" s="69"/>
      <c r="C18" s="70"/>
      <c r="D18" s="71"/>
      <c r="E18" s="36"/>
      <c r="F18" s="36"/>
      <c r="G18" s="36"/>
      <c r="H18" s="36"/>
      <c r="I18" s="36"/>
      <c r="J18" s="36"/>
      <c r="K18" s="36"/>
      <c r="L18" s="58"/>
    </row>
    <row r="19" spans="1:12" ht="30" customHeight="1" x14ac:dyDescent="0.25">
      <c r="A19" s="19">
        <v>1</v>
      </c>
      <c r="B19" s="59" t="s">
        <v>34</v>
      </c>
      <c r="C19" s="59"/>
      <c r="D19" s="59"/>
      <c r="E19" s="20" t="s">
        <v>12</v>
      </c>
      <c r="F19" s="21">
        <v>0</v>
      </c>
      <c r="G19" s="26">
        <f>F19*1.2</f>
        <v>0</v>
      </c>
      <c r="H19" s="22">
        <v>2</v>
      </c>
      <c r="I19" s="22">
        <v>48</v>
      </c>
      <c r="J19" s="23">
        <f>F19*H19*I19</f>
        <v>0</v>
      </c>
      <c r="K19" s="23">
        <f>J19*0.2</f>
        <v>0</v>
      </c>
      <c r="L19" s="24">
        <f>J19+K19</f>
        <v>0</v>
      </c>
    </row>
    <row r="20" spans="1:12" ht="30" customHeight="1" x14ac:dyDescent="0.25">
      <c r="A20" s="19">
        <v>2</v>
      </c>
      <c r="B20" s="59" t="s">
        <v>35</v>
      </c>
      <c r="C20" s="59"/>
      <c r="D20" s="59"/>
      <c r="E20" s="20" t="s">
        <v>12</v>
      </c>
      <c r="F20" s="21">
        <v>0</v>
      </c>
      <c r="G20" s="26">
        <v>0</v>
      </c>
      <c r="H20" s="22">
        <v>1</v>
      </c>
      <c r="I20" s="22">
        <v>48</v>
      </c>
      <c r="J20" s="23">
        <v>0</v>
      </c>
      <c r="K20" s="23">
        <v>0</v>
      </c>
      <c r="L20" s="24">
        <v>0</v>
      </c>
    </row>
    <row r="21" spans="1:12" ht="31.15" customHeight="1" x14ac:dyDescent="0.25">
      <c r="A21" s="19">
        <v>3</v>
      </c>
      <c r="B21" s="59" t="s">
        <v>36</v>
      </c>
      <c r="C21" s="59"/>
      <c r="D21" s="59"/>
      <c r="E21" s="20" t="s">
        <v>37</v>
      </c>
      <c r="F21" s="21">
        <v>0</v>
      </c>
      <c r="G21" s="26">
        <f t="shared" ref="G21:G25" si="0">F21*1.2</f>
        <v>0</v>
      </c>
      <c r="H21" s="22">
        <v>1</v>
      </c>
      <c r="I21" s="22">
        <v>48</v>
      </c>
      <c r="J21" s="23">
        <f t="shared" ref="J21:J22" si="1">F21*H21*I21</f>
        <v>0</v>
      </c>
      <c r="K21" s="23">
        <f t="shared" ref="K21:K25" si="2">J21*0.2</f>
        <v>0</v>
      </c>
      <c r="L21" s="24">
        <f t="shared" ref="L21:L25" si="3">J21+K21</f>
        <v>0</v>
      </c>
    </row>
    <row r="22" spans="1:12" ht="41.25" customHeight="1" x14ac:dyDescent="0.25">
      <c r="A22" s="19">
        <v>4</v>
      </c>
      <c r="B22" s="59" t="s">
        <v>39</v>
      </c>
      <c r="C22" s="59"/>
      <c r="D22" s="59"/>
      <c r="E22" s="20" t="s">
        <v>12</v>
      </c>
      <c r="F22" s="21">
        <v>0</v>
      </c>
      <c r="G22" s="26">
        <f t="shared" si="0"/>
        <v>0</v>
      </c>
      <c r="H22" s="22">
        <v>50</v>
      </c>
      <c r="I22" s="22">
        <v>48</v>
      </c>
      <c r="J22" s="23">
        <f t="shared" si="1"/>
        <v>0</v>
      </c>
      <c r="K22" s="23">
        <f t="shared" si="2"/>
        <v>0</v>
      </c>
      <c r="L22" s="24">
        <f t="shared" si="3"/>
        <v>0</v>
      </c>
    </row>
    <row r="23" spans="1:12" ht="72" customHeight="1" x14ac:dyDescent="0.25">
      <c r="A23" s="19">
        <v>5</v>
      </c>
      <c r="B23" s="95" t="s">
        <v>22</v>
      </c>
      <c r="C23" s="96"/>
      <c r="D23" s="97"/>
      <c r="E23" s="20" t="s">
        <v>37</v>
      </c>
      <c r="F23" s="21">
        <v>0</v>
      </c>
      <c r="G23" s="26">
        <f t="shared" si="0"/>
        <v>0</v>
      </c>
      <c r="H23" s="22">
        <v>1</v>
      </c>
      <c r="I23" s="22">
        <v>48</v>
      </c>
      <c r="J23" s="23">
        <v>0</v>
      </c>
      <c r="K23" s="23">
        <f t="shared" si="2"/>
        <v>0</v>
      </c>
      <c r="L23" s="24">
        <f t="shared" si="3"/>
        <v>0</v>
      </c>
    </row>
    <row r="24" spans="1:12" ht="72" customHeight="1" x14ac:dyDescent="0.25">
      <c r="A24" s="98" t="s">
        <v>17</v>
      </c>
      <c r="B24" s="99" t="s">
        <v>9</v>
      </c>
      <c r="C24" s="100"/>
      <c r="D24" s="101"/>
      <c r="E24" s="102" t="s">
        <v>10</v>
      </c>
      <c r="F24" s="103" t="s">
        <v>32</v>
      </c>
      <c r="G24" s="103" t="s">
        <v>33</v>
      </c>
      <c r="H24" s="104" t="s">
        <v>38</v>
      </c>
      <c r="I24" s="104" t="s">
        <v>25</v>
      </c>
      <c r="J24" s="103" t="s">
        <v>29</v>
      </c>
      <c r="K24" s="105" t="s">
        <v>30</v>
      </c>
      <c r="L24" s="106" t="s">
        <v>31</v>
      </c>
    </row>
    <row r="25" spans="1:12" ht="72" customHeight="1" thickBot="1" x14ac:dyDescent="0.3">
      <c r="A25" s="19">
        <v>6</v>
      </c>
      <c r="B25" s="59" t="s">
        <v>23</v>
      </c>
      <c r="C25" s="59"/>
      <c r="D25" s="59"/>
      <c r="E25" s="20" t="s">
        <v>24</v>
      </c>
      <c r="F25" s="28">
        <v>0</v>
      </c>
      <c r="G25" s="27">
        <f t="shared" si="0"/>
        <v>0</v>
      </c>
      <c r="H25" s="22">
        <v>6000</v>
      </c>
      <c r="I25" s="22">
        <v>48</v>
      </c>
      <c r="J25" s="29">
        <v>0</v>
      </c>
      <c r="K25" s="29">
        <f t="shared" si="2"/>
        <v>0</v>
      </c>
      <c r="L25" s="30">
        <f t="shared" si="3"/>
        <v>0</v>
      </c>
    </row>
    <row r="26" spans="1:12" ht="19.5" thickBot="1" x14ac:dyDescent="0.3">
      <c r="A26" s="31" t="s">
        <v>13</v>
      </c>
      <c r="B26" s="32"/>
      <c r="C26" s="32"/>
      <c r="D26" s="32"/>
      <c r="E26" s="37"/>
      <c r="F26" s="37"/>
      <c r="G26" s="37"/>
      <c r="H26" s="37"/>
      <c r="I26" s="38"/>
      <c r="J26" s="6">
        <f>SUM(J19:J25)</f>
        <v>0</v>
      </c>
      <c r="K26" s="6">
        <f>SUM(K19:K25)</f>
        <v>0</v>
      </c>
      <c r="L26" s="7">
        <f>SUM(L19:L25)</f>
        <v>0</v>
      </c>
    </row>
    <row r="27" spans="1:12" x14ac:dyDescent="0.25">
      <c r="A27" s="8"/>
      <c r="B27" s="9"/>
      <c r="C27" s="9"/>
      <c r="D27" s="9"/>
      <c r="E27" s="10"/>
      <c r="F27" s="10"/>
      <c r="G27" s="8"/>
      <c r="H27" s="10"/>
      <c r="I27" s="10"/>
      <c r="J27" s="10"/>
      <c r="K27" s="10"/>
      <c r="L27" s="8"/>
    </row>
    <row r="28" spans="1:12" x14ac:dyDescent="0.25">
      <c r="A28" s="11"/>
      <c r="B28" s="11"/>
      <c r="C28" s="11"/>
      <c r="D28" s="11"/>
      <c r="E28" s="12"/>
      <c r="F28" s="12"/>
      <c r="G28" s="11"/>
      <c r="H28" s="11"/>
      <c r="I28" s="11"/>
      <c r="J28" s="11"/>
      <c r="K28" s="11"/>
      <c r="L28" s="11"/>
    </row>
    <row r="29" spans="1:12" ht="14.45" customHeight="1" x14ac:dyDescent="0.25">
      <c r="A29" s="11"/>
      <c r="B29" s="45" t="s">
        <v>14</v>
      </c>
      <c r="C29" s="45"/>
      <c r="D29" s="45"/>
      <c r="E29" s="45"/>
      <c r="F29" s="45"/>
      <c r="G29" s="45"/>
      <c r="H29" s="45"/>
      <c r="I29" s="45"/>
      <c r="J29" s="45"/>
      <c r="K29" s="11"/>
      <c r="L29" s="11"/>
    </row>
    <row r="30" spans="1:12" x14ac:dyDescent="0.25">
      <c r="A30" s="11"/>
      <c r="B30" s="13"/>
      <c r="H30" s="11"/>
      <c r="I30" s="11"/>
      <c r="J30" s="11"/>
      <c r="K30" s="11"/>
      <c r="L30" s="11"/>
    </row>
    <row r="31" spans="1:12" ht="31.15" customHeight="1" x14ac:dyDescent="0.25">
      <c r="A31" s="46" t="s">
        <v>18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 spans="1:12" ht="15.75" thickBot="1" x14ac:dyDescent="0.3">
      <c r="A32" s="11"/>
      <c r="H32" s="11"/>
      <c r="I32" s="11"/>
      <c r="J32" s="11"/>
      <c r="K32" s="11"/>
      <c r="L32" s="11"/>
    </row>
    <row r="33" spans="1:12" ht="15" customHeight="1" thickTop="1" x14ac:dyDescent="0.25">
      <c r="A33" s="11"/>
      <c r="B33" s="39" t="s">
        <v>19</v>
      </c>
      <c r="C33" s="42" t="s">
        <v>20</v>
      </c>
      <c r="D33" s="47" t="s">
        <v>15</v>
      </c>
      <c r="E33" s="48"/>
      <c r="F33" s="48"/>
      <c r="G33" s="48"/>
      <c r="H33" s="48"/>
      <c r="I33" s="48"/>
      <c r="J33" s="49"/>
      <c r="K33" s="11"/>
      <c r="L33" s="11"/>
    </row>
    <row r="34" spans="1:12" x14ac:dyDescent="0.25">
      <c r="A34" s="11"/>
      <c r="B34" s="40"/>
      <c r="C34" s="43"/>
      <c r="D34" s="50"/>
      <c r="E34" s="51"/>
      <c r="F34" s="51"/>
      <c r="G34" s="51"/>
      <c r="H34" s="51"/>
      <c r="I34" s="51"/>
      <c r="J34" s="52"/>
      <c r="K34" s="11"/>
      <c r="L34" s="11"/>
    </row>
    <row r="35" spans="1:12" ht="15.75" thickBot="1" x14ac:dyDescent="0.3">
      <c r="A35" s="11"/>
      <c r="B35" s="41"/>
      <c r="C35" s="44"/>
      <c r="D35" s="53"/>
      <c r="E35" s="54"/>
      <c r="F35" s="54"/>
      <c r="G35" s="54"/>
      <c r="H35" s="54"/>
      <c r="I35" s="54"/>
      <c r="J35" s="55"/>
      <c r="K35" s="11"/>
      <c r="L35" s="11"/>
    </row>
    <row r="36" spans="1:12" ht="15.75" thickTop="1" x14ac:dyDescent="0.25">
      <c r="A36" s="11"/>
      <c r="H36" s="11"/>
      <c r="I36" s="11"/>
      <c r="J36" s="11"/>
      <c r="K36" s="11"/>
      <c r="L36" s="11"/>
    </row>
    <row r="37" spans="1:12" x14ac:dyDescent="0.25">
      <c r="A37" s="11"/>
      <c r="H37" s="11"/>
      <c r="I37" s="11"/>
      <c r="J37" s="11"/>
      <c r="K37" s="11"/>
      <c r="L37" s="11"/>
    </row>
    <row r="38" spans="1:12" x14ac:dyDescent="0.25">
      <c r="A38" s="11"/>
      <c r="B38" s="14"/>
      <c r="C38" s="15" t="s">
        <v>16</v>
      </c>
      <c r="H38" s="11"/>
      <c r="I38" s="11"/>
      <c r="J38" s="11"/>
      <c r="K38" s="11"/>
      <c r="L38" s="11"/>
    </row>
    <row r="39" spans="1:12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</sheetData>
  <mergeCells count="42">
    <mergeCell ref="B20:D20"/>
    <mergeCell ref="B21:D21"/>
    <mergeCell ref="B22:D22"/>
    <mergeCell ref="B23:D23"/>
    <mergeCell ref="B25:D25"/>
    <mergeCell ref="B24:D24"/>
    <mergeCell ref="D11:K11"/>
    <mergeCell ref="B7:C7"/>
    <mergeCell ref="B8:C8"/>
    <mergeCell ref="B9:C9"/>
    <mergeCell ref="D7:K7"/>
    <mergeCell ref="D8:K8"/>
    <mergeCell ref="D9:K9"/>
    <mergeCell ref="L15:L18"/>
    <mergeCell ref="B19:D19"/>
    <mergeCell ref="A15:A18"/>
    <mergeCell ref="B15:D18"/>
    <mergeCell ref="E15:E18"/>
    <mergeCell ref="G15:G18"/>
    <mergeCell ref="H15:H18"/>
    <mergeCell ref="J15:J18"/>
    <mergeCell ref="B33:B35"/>
    <mergeCell ref="C33:C35"/>
    <mergeCell ref="B29:J29"/>
    <mergeCell ref="A31:L31"/>
    <mergeCell ref="D33:J35"/>
    <mergeCell ref="B2:K2"/>
    <mergeCell ref="B1:K1"/>
    <mergeCell ref="I15:I18"/>
    <mergeCell ref="F15:F18"/>
    <mergeCell ref="E26:I26"/>
    <mergeCell ref="K15:K18"/>
    <mergeCell ref="B5:C5"/>
    <mergeCell ref="B6:C6"/>
    <mergeCell ref="D5:K5"/>
    <mergeCell ref="D6:K6"/>
    <mergeCell ref="B4:K4"/>
    <mergeCell ref="B10:C10"/>
    <mergeCell ref="B11:C11"/>
    <mergeCell ref="A13:L13"/>
    <mergeCell ref="B14:D14"/>
    <mergeCell ref="D10:K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Jamnická Zuzana, JUDr.</cp:lastModifiedBy>
  <cp:lastPrinted>2021-05-12T14:33:02Z</cp:lastPrinted>
  <dcterms:created xsi:type="dcterms:W3CDTF">2015-06-05T18:19:34Z</dcterms:created>
  <dcterms:modified xsi:type="dcterms:W3CDTF">2021-05-19T13:10:31Z</dcterms:modified>
</cp:coreProperties>
</file>