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tzdravia.sharepoint.com/sites/EU-VO/Zdielane dokumenty/2. VISIONS/2. VO/5. TO/2. VO/4. RZ/2. Špecifikácie/"/>
    </mc:Choice>
  </mc:AlternateContent>
  <xr:revisionPtr revIDLastSave="0" documentId="8_{83D8D460-143F-4E91-A50C-30D47A3EB153}" xr6:coauthVersionLast="37" xr6:coauthVersionMax="37" xr10:uidLastSave="{00000000-0000-0000-0000-000000000000}"/>
  <bookViews>
    <workbookView xWindow="0" yWindow="0" windowWidth="23040" windowHeight="10545" xr2:uid="{00000000-000D-0000-FFFF-FFFF00000000}"/>
  </bookViews>
  <sheets>
    <sheet name="6. časť PZ - MR prístroj" sheetId="4" r:id="rId1"/>
  </sheets>
  <externalReferences>
    <externalReference r:id="rId2"/>
  </externalReferences>
  <definedNames>
    <definedName name="_xlnm.Print_Area" localSheetId="0">'6. časť PZ - MR prístroj'!$A$1:$H$98</definedName>
  </definedNames>
  <calcPr calcId="162913"/>
</workbook>
</file>

<file path=xl/calcChain.xml><?xml version="1.0" encoding="utf-8"?>
<calcChain xmlns="http://schemas.openxmlformats.org/spreadsheetml/2006/main">
  <c r="A10" i="4" l="1"/>
  <c r="B94" i="4"/>
  <c r="B93" i="4"/>
</calcChain>
</file>

<file path=xl/sharedStrings.xml><?xml version="1.0" encoding="utf-8"?>
<sst xmlns="http://schemas.openxmlformats.org/spreadsheetml/2006/main" count="255" uniqueCount="180">
  <si>
    <t>Záruka 24 mesiacov</t>
  </si>
  <si>
    <t>Doprava na miesto dodania</t>
  </si>
  <si>
    <t>Montáž a inštalácia na mieste dodania</t>
  </si>
  <si>
    <t>Vykonanie skúšok, skúšobnej prevádzky a uvedenie dodaného prístroja do prevádzky</t>
  </si>
  <si>
    <t>Prvé zaškolenie obsluhy</t>
  </si>
  <si>
    <t>P. č.</t>
  </si>
  <si>
    <t>Názov predmetu zákazky:</t>
  </si>
  <si>
    <t>Špecifikácia predmetu zákazky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</si>
  <si>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</si>
  <si>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</si>
  <si>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</si>
  <si>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</si>
  <si>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</si>
  <si>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</si>
  <si>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t>Pečiatka a podpis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</si>
  <si>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</si>
  <si>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</si>
  <si>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</si>
  <si>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</si>
  <si>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</si>
  <si>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</si>
  <si>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</si>
  <si>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</si>
  <si>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</si>
  <si>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</si>
  <si>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t>Rádiologické zariadenia</t>
  </si>
  <si>
    <t>áno/nie</t>
  </si>
  <si>
    <t>uveďte hodnotu</t>
  </si>
  <si>
    <t>6.</t>
  </si>
  <si>
    <t>7.</t>
  </si>
  <si>
    <t>Osobitné požiadavky na plnenie</t>
  </si>
  <si>
    <t>Časť č. 6:MR prístroj</t>
  </si>
  <si>
    <r>
      <t xml:space="preserve">Položka č. 1 -MR prístroj 1,5 T     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</si>
  <si>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MR prístroja 1,5 T)</t>
    </r>
  </si>
  <si>
    <t xml:space="preserve">1. </t>
  </si>
  <si>
    <t>Aktívne tienený magnet so silou magnetického poľa 1.5 T</t>
  </si>
  <si>
    <t>1.1</t>
  </si>
  <si>
    <t>Sila magnetického poľa min. 1,5 T</t>
  </si>
  <si>
    <t>1.2</t>
  </si>
  <si>
    <t>Otvor gantry min. 70 cm</t>
  </si>
  <si>
    <t>1.3</t>
  </si>
  <si>
    <t>Dĺžka gantry max. 210 cm</t>
  </si>
  <si>
    <t>1.4</t>
  </si>
  <si>
    <t>Počet snímajúcich RF kanálov min. 24 ks v zornom poli 50x45x45</t>
  </si>
  <si>
    <t xml:space="preserve">2. </t>
  </si>
  <si>
    <t>Gradientný systém</t>
  </si>
  <si>
    <t>2.1</t>
  </si>
  <si>
    <t>Amplitúda minimálne  (v každej osi x,y,z) min. 33 mT/m</t>
  </si>
  <si>
    <t>2.2</t>
  </si>
  <si>
    <t>SLEW Rate minimálne (v každej osi x,y,z) min. 120 mT/m/ms</t>
  </si>
  <si>
    <t>2.3</t>
  </si>
  <si>
    <t>FOV minimálne 50x45x45 cm</t>
  </si>
  <si>
    <t>2.4</t>
  </si>
  <si>
    <t>Spotreba hélia ročne min. 0,0 L/rok</t>
  </si>
  <si>
    <t>2.5</t>
  </si>
  <si>
    <t>Dodanie MR s náplňou Hélia na úrovni min 85 % z celkovej kapacity</t>
  </si>
  <si>
    <t>2.6</t>
  </si>
  <si>
    <t>Hardvérové vybavenie pre zníženie gradientného hluku pri MR vyšetreniach v najvyššej možnej kvalite dostupné pre daný model MR</t>
  </si>
  <si>
    <t xml:space="preserve">3. </t>
  </si>
  <si>
    <t>Celotelové vyšetrenia a cievky</t>
  </si>
  <si>
    <t>3.1</t>
  </si>
  <si>
    <t xml:space="preserve">Min. 1 ks cievka hlava+krk s počtom min. 16 kanálov </t>
  </si>
  <si>
    <t>3.2</t>
  </si>
  <si>
    <t>3.3</t>
  </si>
  <si>
    <t xml:space="preserve">Min. 1 ks chrbticová cievka s počtom min. 16 kanálov </t>
  </si>
  <si>
    <t>3.4</t>
  </si>
  <si>
    <t xml:space="preserve">Min. 1 ks dedikovaná (nie flexibilná) ramenná cievka s počtom min. 3 kanálov  </t>
  </si>
  <si>
    <t>3.5</t>
  </si>
  <si>
    <t xml:space="preserve">Min. 1 ks dedikovaná (nie flexibilná) kolenná cievka s počtom min. 14 kanálov </t>
  </si>
  <si>
    <t>3.6</t>
  </si>
  <si>
    <t xml:space="preserve">Min. 1 ks flexi cievka - malá  s počtom min. 4  kanálov </t>
  </si>
  <si>
    <t>3.7</t>
  </si>
  <si>
    <t>Min. 1 ks flexi cievka - veľká  s počtom min. 4 kanálov</t>
  </si>
  <si>
    <t>3.8</t>
  </si>
  <si>
    <t xml:space="preserve">Min. 1 ks prsníková cievka  s počtom min. 8  kanálov </t>
  </si>
  <si>
    <t xml:space="preserve">4. </t>
  </si>
  <si>
    <t>Pacientský stôl</t>
  </si>
  <si>
    <t>4.1</t>
  </si>
  <si>
    <t>Nosnosť stola pri zachovaní vertikálneho pohybu min. 220 kg</t>
  </si>
  <si>
    <t>4.2</t>
  </si>
  <si>
    <t>Rozsah celotelového skenovania bez potreby prepolohovania pacienta  a cievok min. 140 cm</t>
  </si>
  <si>
    <t>4.3</t>
  </si>
  <si>
    <t>Elektrický vertikálny aj horizontálny posun pacientského stola so zachovanou nosnoťou 220 kg</t>
  </si>
  <si>
    <t xml:space="preserve">5. </t>
  </si>
  <si>
    <t>Požadované druhy vyšetrení (sekvencií a SW)</t>
  </si>
  <si>
    <t>5.1</t>
  </si>
  <si>
    <t>Komplexný súbor sekvencií pre onko, neuro, orto a MSK, vyšetrenie chrbtice a abdominálnej dutiny</t>
  </si>
  <si>
    <t>5.2</t>
  </si>
  <si>
    <t>Neuro vrátane difúzie, perfúzie kontrastnej aj bezkontrastnej 3D ASL a ADC máp, vyšetrenie zo zdôraznením susceptibility pre detekciu náhlych cienych mozgových príhod</t>
  </si>
  <si>
    <t>5.3</t>
  </si>
  <si>
    <t>SW a sekvencie pre korekcie metalických artefaktov najlepšej dostupnej kvalite pre daný model magnetickej rezonancie</t>
  </si>
  <si>
    <t>5.4</t>
  </si>
  <si>
    <t xml:space="preserve">Sekvencie pre  angiografiu s použitím kontrastnej látky ako aj bez použitia kontrastnej látky </t>
  </si>
  <si>
    <t>5.5</t>
  </si>
  <si>
    <t>SW a sekvencie pre difúzie</t>
  </si>
  <si>
    <t>5.6</t>
  </si>
  <si>
    <t>DIXON sekvencie umožňujúce potlačiť signál tuku</t>
  </si>
  <si>
    <t>5.7</t>
  </si>
  <si>
    <t>3D FAST SPIN ECHO sekvencia pre izotropické 3D zobrazenie</t>
  </si>
  <si>
    <t>5.8</t>
  </si>
  <si>
    <t>Sekvencie pre vyšetrenie MRCP</t>
  </si>
  <si>
    <t>5.9</t>
  </si>
  <si>
    <t>Spektroskopické vyšetrovanie single voxel, 2D, 3D</t>
  </si>
  <si>
    <t>5.10</t>
  </si>
  <si>
    <t>SW pre spektroskopiu prsníkov</t>
  </si>
  <si>
    <t>5.11</t>
  </si>
  <si>
    <t>SW pre automatické spájanie sekvenčných obrazov jedmotlivých FOV</t>
  </si>
  <si>
    <t>5.12</t>
  </si>
  <si>
    <t>SW pre tzv. "autoalign" pre vyšetrenie hlavy pri kontrolných vyšetreniach toho istého pacienta</t>
  </si>
  <si>
    <t>5.13</t>
  </si>
  <si>
    <t>Kompletný súbor tzv. tichých sekvencií dostupný pre ponúkaný model MR</t>
  </si>
  <si>
    <t>5.14</t>
  </si>
  <si>
    <t>Sekvencia pre identifikáciu mikrohemorágie v oblasti mozgu</t>
  </si>
  <si>
    <t xml:space="preserve"> Akvizičná stanica</t>
  </si>
  <si>
    <t>6.1</t>
  </si>
  <si>
    <t>Min. 1 ks akvizičná stanica s možnosťou archivácie na DVD alebo CD s podporou plného DICOM protokolu (import a export dát z NIS - modality worlist), DICOM Storage, Print, Query/Reterieve, DICOM MPPS</t>
  </si>
  <si>
    <t>6.2</t>
  </si>
  <si>
    <t xml:space="preserve">Min. 1 ks monitor LCD s uhlopriečkou min. 19" </t>
  </si>
  <si>
    <t>6.3</t>
  </si>
  <si>
    <t>Rekonštrukčný výkon pre plné FOV (256 x 256) min. 12 000 obr/s</t>
  </si>
  <si>
    <t>6.4</t>
  </si>
  <si>
    <t>Synchronizácia s EKG</t>
  </si>
  <si>
    <t>6.5</t>
  </si>
  <si>
    <t>SW pre prípravu a riadenie akvizície, spracovanie dát a prehliadanie obrazovej dokumentácie</t>
  </si>
  <si>
    <t>6.6</t>
  </si>
  <si>
    <t>Možnosť práce s viacerými štúdiami súčasne (v priebehu akvizície dát jedného pacienta je možné pracovať s dátami iného pacienta)</t>
  </si>
  <si>
    <t>6.7</t>
  </si>
  <si>
    <t>Možnosť prerušenia vyšetrenia napr. z dôvodu diskomfortu pacienta</t>
  </si>
  <si>
    <t>6.8</t>
  </si>
  <si>
    <t>SW pre tvorbu MPR a MIP rekonštrukcií</t>
  </si>
  <si>
    <t>Popisovcí systém - pracovná stanica na báze server - klient</t>
  </si>
  <si>
    <t>7.1</t>
  </si>
  <si>
    <t xml:space="preserve">Min. 2 ks multimodalitná popisovacia stanica na báze server - klient pre spracovanie a pokročilé analázy, 3D spracovanie dát získaných z MR ako aj iných modalít (CT, RTG...) s intergovaným uložným diskom min. 900 GB, 2x LCD  diagnostickými monitormi á min. 23", a jeden monitor 21" pre prácu v NIS </t>
  </si>
  <si>
    <t>7.2</t>
  </si>
  <si>
    <t>Zdieľané SW licencie pre základné MR hodnotenie vyšetrovania simultánne využiteľné pre obe popisovacie stanice</t>
  </si>
  <si>
    <t>7.3</t>
  </si>
  <si>
    <t xml:space="preserve">SW licencie , pre rozšírené MR hodnotenie v plnom rozsahu požadovaných vyšetrení </t>
  </si>
  <si>
    <t>7.4</t>
  </si>
  <si>
    <t>SW a licencie pre hodnotenia požadovaného spektra vyšetrení</t>
  </si>
  <si>
    <t>7.5</t>
  </si>
  <si>
    <t>SW pre postprocesingovú korekciu pohybových artefaktov pri vyšetrení prsníkov</t>
  </si>
  <si>
    <t>7.6</t>
  </si>
  <si>
    <t>Plná DICOM kompatibiluta aj funkcionalita</t>
  </si>
  <si>
    <t xml:space="preserve">8. </t>
  </si>
  <si>
    <t>Obraz</t>
  </si>
  <si>
    <t>8.1</t>
  </si>
  <si>
    <t>Komplexný súbor sekvencií pre onko, neuro, orto a abdominálnej dutiny</t>
  </si>
  <si>
    <t>8.2</t>
  </si>
  <si>
    <t>Korekcia pohybových artefaktov</t>
  </si>
  <si>
    <t>8.3</t>
  </si>
  <si>
    <t xml:space="preserve">Snímanie podľa EKG </t>
  </si>
  <si>
    <t>8.4</t>
  </si>
  <si>
    <t xml:space="preserve">Angiografie </t>
  </si>
  <si>
    <t>8.5</t>
  </si>
  <si>
    <t>Telové difúzie</t>
  </si>
  <si>
    <t xml:space="preserve">9. </t>
  </si>
  <si>
    <t>Príslušenstvo</t>
  </si>
  <si>
    <t>9.1</t>
  </si>
  <si>
    <t xml:space="preserve">Kamerový systém s monitorom pre pozorovanie a kontrolu </t>
  </si>
  <si>
    <t>9.2</t>
  </si>
  <si>
    <t>Min. 1 ks dvojhlavový injektor kontrastnej látky MR kompatibilný</t>
  </si>
  <si>
    <t>9.3</t>
  </si>
  <si>
    <t>Min. 1 ks nemagnetické lôžko s nastaviteľnou výškou</t>
  </si>
  <si>
    <t>9.4</t>
  </si>
  <si>
    <t>Min. 1 ks nemagnetický vozík pre pacienta</t>
  </si>
  <si>
    <t>9.5</t>
  </si>
  <si>
    <t>Min. 1 ks nemagnetický úložný priestor na cievky</t>
  </si>
  <si>
    <t>9.6</t>
  </si>
  <si>
    <t xml:space="preserve">Faradayova tieniaca kabína zaisťujúca komplexné odtienenie vysokofrekvenčných kmitov vrátane (pozorovacie okno 120/100 cm, vstupné dvere do kabíny 120/210 cm, podlaha, vnútorné obloženie stien, podhľad, svetlá, rozvody VZT vrátane prechodiek, rozvody elektro, zásuvky, quench rúra vrátane prechodky, transportný otvor, montáž)
</t>
  </si>
  <si>
    <t>9.7</t>
  </si>
  <si>
    <t>Chladič MR zariadenia</t>
  </si>
  <si>
    <t>9.8</t>
  </si>
  <si>
    <t>Nemagnetický hasiaci prístroj</t>
  </si>
  <si>
    <t xml:space="preserve">10. </t>
  </si>
  <si>
    <t>10.1</t>
  </si>
  <si>
    <t>10.2</t>
  </si>
  <si>
    <t>10.3</t>
  </si>
  <si>
    <t>10.4</t>
  </si>
  <si>
    <t>10.5</t>
  </si>
  <si>
    <r>
      <t>Min. 3 ks telová cievka s počtom min. 6 kanálov, alebo min. 1 ks telová cievka s počtom kanálov min. 32,</t>
    </r>
    <r>
      <rPr>
        <sz val="10"/>
        <color rgb="FFFF0000"/>
        <rFont val="Calibri Light"/>
        <family val="2"/>
        <charset val="238"/>
      </rPr>
      <t xml:space="preserve"> alebo min. 1ks telová cievka s počtom kanálov min. 18 za predpokladu že je možné vykonať vyšetrenie v kombinácii s chrbticovou cievkou s využitím všetkých 24 kanálov v jednom zornom poli t.j. 50x45x45cm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</si>
</sst>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6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 Light"/>
      <family val="2"/>
      <charset val="238"/>
    </font>
    <font>
      <sz val="10"/>
      <name val="Calibri Light"/>
      <family val="2"/>
      <charset val="238"/>
    </font>
    <font>
      <b/>
      <sz val="10"/>
      <name val="Calibri Light"/>
      <family val="2"/>
      <charset val="238"/>
    </font>
    <font>
      <b/>
      <sz val="10"/>
      <color indexed="8"/>
      <name val="Calibri Light"/>
      <family val="2"/>
      <charset val="238"/>
    </font>
    <font>
      <sz val="10"/>
      <color indexed="8"/>
      <name val="Calibri Light"/>
      <family val="2"/>
      <charset val="238"/>
    </font>
    <font>
      <sz val="10"/>
      <color rgb="FF000000"/>
      <name val="Calibri Light"/>
      <family val="2"/>
      <charset val="238"/>
    </font>
    <font>
      <sz val="10"/>
      <color rgb="FFFF0000"/>
      <name val="Calibri Light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1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17" fillId="0" borderId="0"/>
    <xf numFmtId="0" fontId="18" fillId="0" borderId="0"/>
    <xf numFmtId="0" fontId="5" fillId="0" borderId="0"/>
  </cellStyleXfs>
  <cellXfs count="111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NumberFormat="1" applyFont="1" applyBorder="1" applyAlignment="1">
      <alignment horizontal="left" wrapText="1"/>
    </xf>
    <xf numFmtId="14" fontId="2" fillId="0" borderId="0" xfId="0" applyNumberFormat="1" applyFont="1" applyBorder="1" applyAlignment="1">
      <alignment horizontal="left" wrapText="1"/>
    </xf>
    <xf numFmtId="0" fontId="2" fillId="0" borderId="5" xfId="0" applyFont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9" fillId="0" borderId="0" xfId="7" applyFont="1" applyAlignment="1">
      <alignment vertical="center" wrapText="1"/>
    </xf>
    <xf numFmtId="0" fontId="9" fillId="0" borderId="0" xfId="7" applyFont="1" applyAlignment="1">
      <alignment vertical="center"/>
    </xf>
    <xf numFmtId="0" fontId="2" fillId="0" borderId="12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1" fontId="2" fillId="0" borderId="0" xfId="0" applyNumberFormat="1" applyFont="1" applyAlignme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49" fontId="19" fillId="0" borderId="34" xfId="0" applyNumberFormat="1" applyFont="1" applyBorder="1" applyAlignment="1" applyProtection="1">
      <alignment horizontal="left" vertical="center" wrapText="1"/>
      <protection locked="0"/>
    </xf>
    <xf numFmtId="0" fontId="20" fillId="0" borderId="27" xfId="0" applyFont="1" applyBorder="1" applyAlignment="1">
      <alignment horizontal="left" vertical="center"/>
    </xf>
    <xf numFmtId="0" fontId="22" fillId="0" borderId="35" xfId="6" applyFont="1" applyFill="1" applyBorder="1" applyAlignment="1" applyProtection="1">
      <alignment horizontal="center" vertical="center" wrapText="1"/>
      <protection locked="0"/>
    </xf>
    <xf numFmtId="0" fontId="20" fillId="0" borderId="27" xfId="0" applyFont="1" applyBorder="1" applyAlignment="1">
      <alignment horizontal="left" vertical="center" wrapText="1"/>
    </xf>
    <xf numFmtId="0" fontId="23" fillId="0" borderId="35" xfId="3" applyFont="1" applyFill="1" applyBorder="1" applyAlignment="1" applyProtection="1">
      <alignment horizontal="center" vertical="center" wrapText="1"/>
      <protection locked="0"/>
    </xf>
    <xf numFmtId="0" fontId="22" fillId="0" borderId="37" xfId="6" applyFont="1" applyFill="1" applyBorder="1" applyAlignment="1" applyProtection="1">
      <alignment horizontal="center" vertical="center" wrapText="1"/>
      <protection locked="0"/>
    </xf>
    <xf numFmtId="164" fontId="24" fillId="0" borderId="35" xfId="4" applyFont="1" applyFill="1" applyBorder="1" applyAlignment="1" applyProtection="1">
      <alignment vertical="center" wrapText="1"/>
      <protection locked="0"/>
    </xf>
    <xf numFmtId="0" fontId="23" fillId="0" borderId="35" xfId="6" applyFont="1" applyFill="1" applyBorder="1" applyAlignment="1" applyProtection="1">
      <alignment horizontal="center" vertical="center" wrapText="1"/>
      <protection locked="0"/>
    </xf>
    <xf numFmtId="0" fontId="20" fillId="0" borderId="27" xfId="6" applyFont="1" applyBorder="1" applyAlignment="1">
      <alignment horizontal="left" vertical="center" wrapText="1"/>
    </xf>
    <xf numFmtId="0" fontId="20" fillId="0" borderId="27" xfId="3" applyFont="1" applyBorder="1" applyAlignment="1">
      <alignment horizontal="left" vertical="center" wrapText="1"/>
    </xf>
    <xf numFmtId="0" fontId="20" fillId="2" borderId="27" xfId="0" applyFont="1" applyFill="1" applyBorder="1" applyAlignment="1">
      <alignment horizontal="left" vertical="center"/>
    </xf>
    <xf numFmtId="0" fontId="20" fillId="2" borderId="27" xfId="0" applyFont="1" applyFill="1" applyBorder="1" applyAlignment="1">
      <alignment horizontal="left" vertical="center" wrapText="1"/>
    </xf>
    <xf numFmtId="0" fontId="23" fillId="0" borderId="37" xfId="6" applyFont="1" applyFill="1" applyBorder="1" applyAlignment="1" applyProtection="1">
      <alignment horizontal="center" vertical="center" wrapText="1"/>
      <protection locked="0"/>
    </xf>
    <xf numFmtId="0" fontId="23" fillId="0" borderId="38" xfId="3" applyFont="1" applyFill="1" applyBorder="1" applyAlignment="1" applyProtection="1">
      <alignment horizontal="center" vertical="center" wrapText="1"/>
      <protection locked="0"/>
    </xf>
    <xf numFmtId="0" fontId="23" fillId="0" borderId="22" xfId="3" applyFont="1" applyFill="1" applyBorder="1" applyAlignment="1" applyProtection="1">
      <alignment horizontal="center" vertical="center" wrapText="1"/>
      <protection locked="0"/>
    </xf>
    <xf numFmtId="0" fontId="19" fillId="0" borderId="35" xfId="0" applyFont="1" applyBorder="1" applyAlignment="1" applyProtection="1">
      <alignment horizontal="center" vertical="center"/>
      <protection locked="0"/>
    </xf>
    <xf numFmtId="49" fontId="24" fillId="0" borderId="26" xfId="4" applyNumberFormat="1" applyFont="1" applyFill="1" applyBorder="1" applyAlignment="1" applyProtection="1">
      <alignment horizontal="left" vertical="center"/>
      <protection locked="0"/>
    </xf>
    <xf numFmtId="164" fontId="24" fillId="0" borderId="30" xfId="4" applyFont="1" applyFill="1" applyBorder="1" applyAlignment="1" applyProtection="1">
      <alignment vertical="center" wrapText="1"/>
      <protection locked="0"/>
    </xf>
    <xf numFmtId="0" fontId="19" fillId="0" borderId="28" xfId="0" applyFont="1" applyBorder="1" applyAlignment="1" applyProtection="1">
      <alignment horizontal="center" vertical="center"/>
      <protection locked="0"/>
    </xf>
    <xf numFmtId="0" fontId="19" fillId="0" borderId="22" xfId="0" applyFont="1" applyBorder="1" applyAlignment="1" applyProtection="1">
      <alignment horizontal="center"/>
      <protection locked="0"/>
    </xf>
    <xf numFmtId="49" fontId="24" fillId="0" borderId="29" xfId="4" applyNumberFormat="1" applyFont="1" applyFill="1" applyBorder="1" applyAlignment="1" applyProtection="1">
      <alignment horizontal="left" vertical="center"/>
      <protection locked="0"/>
    </xf>
    <xf numFmtId="49" fontId="19" fillId="0" borderId="26" xfId="0" applyNumberFormat="1" applyFont="1" applyBorder="1" applyAlignment="1" applyProtection="1">
      <alignment horizontal="left" vertical="center"/>
      <protection locked="0"/>
    </xf>
    <xf numFmtId="0" fontId="19" fillId="0" borderId="27" xfId="0" applyFont="1" applyBorder="1" applyAlignment="1">
      <alignment vertical="center" wrapText="1"/>
    </xf>
    <xf numFmtId="49" fontId="19" fillId="0" borderId="31" xfId="0" applyNumberFormat="1" applyFont="1" applyBorder="1" applyAlignment="1" applyProtection="1">
      <alignment horizontal="left" vertical="center"/>
      <protection locked="0"/>
    </xf>
    <xf numFmtId="0" fontId="19" fillId="0" borderId="32" xfId="0" applyFont="1" applyBorder="1" applyAlignment="1">
      <alignment vertical="center" wrapText="1"/>
    </xf>
    <xf numFmtId="49" fontId="19" fillId="0" borderId="0" xfId="0" applyNumberFormat="1" applyFont="1" applyBorder="1" applyAlignment="1" applyProtection="1">
      <alignment horizontal="left" vertical="center"/>
      <protection locked="0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3" fillId="0" borderId="20" xfId="0" applyFont="1" applyFill="1" applyBorder="1" applyAlignment="1" applyProtection="1">
      <alignment horizontal="center" vertical="center" wrapText="1"/>
      <protection locked="0"/>
    </xf>
    <xf numFmtId="0" fontId="3" fillId="0" borderId="24" xfId="0" applyFont="1" applyFill="1" applyBorder="1" applyAlignment="1" applyProtection="1">
      <alignment horizontal="center" vertical="center"/>
      <protection locked="0"/>
    </xf>
    <xf numFmtId="0" fontId="3" fillId="0" borderId="19" xfId="0" applyFont="1" applyFill="1" applyBorder="1" applyAlignment="1" applyProtection="1">
      <alignment horizontal="center" vertical="center"/>
      <protection locked="0"/>
    </xf>
    <xf numFmtId="0" fontId="23" fillId="0" borderId="33" xfId="6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 applyProtection="1">
      <alignment vertical="center"/>
      <protection locked="0"/>
    </xf>
    <xf numFmtId="0" fontId="2" fillId="3" borderId="0" xfId="0" applyFont="1" applyFill="1" applyBorder="1" applyProtection="1">
      <protection locked="0"/>
    </xf>
    <xf numFmtId="0" fontId="10" fillId="3" borderId="17" xfId="0" applyFont="1" applyFill="1" applyBorder="1" applyAlignment="1" applyProtection="1">
      <alignment horizontal="center" vertical="top" wrapText="1"/>
      <protection locked="0"/>
    </xf>
    <xf numFmtId="0" fontId="10" fillId="3" borderId="18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24" xfId="0" applyFont="1" applyFill="1" applyBorder="1" applyAlignment="1" applyProtection="1">
      <alignment horizontal="center" vertical="center"/>
      <protection locked="0"/>
    </xf>
    <xf numFmtId="0" fontId="3" fillId="3" borderId="19" xfId="0" applyFont="1" applyFill="1" applyBorder="1" applyAlignment="1" applyProtection="1">
      <alignment horizontal="center" vertical="center"/>
      <protection locked="0"/>
    </xf>
    <xf numFmtId="1" fontId="3" fillId="4" borderId="2" xfId="0" applyNumberFormat="1" applyFont="1" applyFill="1" applyBorder="1" applyAlignment="1" applyProtection="1">
      <alignment vertical="top"/>
      <protection locked="0"/>
    </xf>
    <xf numFmtId="0" fontId="1" fillId="4" borderId="4" xfId="1" quotePrefix="1" applyFont="1" applyFill="1" applyBorder="1" applyAlignment="1" applyProtection="1">
      <alignment horizontal="left" vertical="top" wrapText="1"/>
      <protection locked="0"/>
    </xf>
    <xf numFmtId="0" fontId="3" fillId="4" borderId="3" xfId="0" applyFont="1" applyFill="1" applyBorder="1" applyAlignment="1" applyProtection="1">
      <alignment horizontal="center" vertical="top" wrapText="1"/>
      <protection locked="0"/>
    </xf>
    <xf numFmtId="0" fontId="16" fillId="4" borderId="6" xfId="5" applyFont="1" applyFill="1" applyBorder="1" applyAlignment="1">
      <alignment vertical="center" wrapText="1"/>
    </xf>
    <xf numFmtId="0" fontId="21" fillId="4" borderId="34" xfId="5" applyFont="1" applyFill="1" applyBorder="1" applyAlignment="1">
      <alignment vertical="center" wrapText="1"/>
    </xf>
    <xf numFmtId="0" fontId="21" fillId="4" borderId="36" xfId="5" applyFont="1" applyFill="1" applyBorder="1" applyAlignment="1">
      <alignment horizontal="left" vertical="center" wrapText="1"/>
    </xf>
    <xf numFmtId="0" fontId="21" fillId="4" borderId="35" xfId="5" applyFont="1" applyFill="1" applyBorder="1" applyAlignment="1">
      <alignment horizontal="left" vertical="center" wrapText="1"/>
    </xf>
    <xf numFmtId="0" fontId="21" fillId="3" borderId="24" xfId="5" applyFont="1" applyFill="1" applyBorder="1" applyAlignment="1">
      <alignment horizontal="left" vertical="center" wrapText="1"/>
    </xf>
    <xf numFmtId="0" fontId="21" fillId="3" borderId="20" xfId="5" applyFont="1" applyFill="1" applyBorder="1" applyAlignment="1">
      <alignment horizontal="left" vertical="center" wrapText="1"/>
    </xf>
    <xf numFmtId="0" fontId="21" fillId="3" borderId="25" xfId="5" applyFont="1" applyFill="1" applyBorder="1" applyAlignment="1">
      <alignment horizontal="left" vertical="center" wrapText="1"/>
    </xf>
    <xf numFmtId="0" fontId="3" fillId="0" borderId="0" xfId="0" quotePrefix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center"/>
      <protection locked="0"/>
    </xf>
    <xf numFmtId="0" fontId="9" fillId="0" borderId="0" xfId="7" applyFont="1" applyAlignment="1">
      <alignment horizontal="left" vertical="center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3" borderId="6" xfId="0" applyFont="1" applyFill="1" applyBorder="1" applyAlignment="1" applyProtection="1">
      <alignment horizontal="center" wrapText="1"/>
      <protection locked="0"/>
    </xf>
    <xf numFmtId="0" fontId="2" fillId="3" borderId="7" xfId="0" applyFont="1" applyFill="1" applyBorder="1" applyAlignment="1" applyProtection="1">
      <alignment horizontal="center" wrapText="1"/>
      <protection locked="0"/>
    </xf>
    <xf numFmtId="0" fontId="2" fillId="3" borderId="8" xfId="0" applyFont="1" applyFill="1" applyBorder="1" applyAlignment="1" applyProtection="1">
      <alignment horizontal="center" wrapText="1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2" fillId="3" borderId="21" xfId="0" applyFont="1" applyFill="1" applyBorder="1" applyAlignment="1" applyProtection="1">
      <alignment horizontal="center" vertical="top" wrapText="1"/>
      <protection locked="0"/>
    </xf>
    <xf numFmtId="0" fontId="2" fillId="3" borderId="15" xfId="0" applyFont="1" applyFill="1" applyBorder="1" applyAlignment="1" applyProtection="1">
      <alignment horizontal="center" vertical="top" wrapText="1"/>
      <protection locked="0"/>
    </xf>
    <xf numFmtId="0" fontId="2" fillId="3" borderId="22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0" fontId="2" fillId="3" borderId="16" xfId="0" applyFont="1" applyFill="1" applyBorder="1" applyAlignment="1" applyProtection="1">
      <alignment horizontal="center" vertical="top" wrapText="1"/>
      <protection locked="0"/>
    </xf>
    <xf numFmtId="0" fontId="13" fillId="3" borderId="9" xfId="0" applyFont="1" applyFill="1" applyBorder="1" applyAlignment="1" applyProtection="1">
      <alignment horizontal="center" vertical="center" wrapText="1"/>
      <protection locked="0"/>
    </xf>
    <xf numFmtId="0" fontId="13" fillId="3" borderId="10" xfId="0" applyFont="1" applyFill="1" applyBorder="1" applyAlignment="1" applyProtection="1">
      <alignment horizontal="center" vertical="center" wrapText="1"/>
      <protection locked="0"/>
    </xf>
    <xf numFmtId="0" fontId="13" fillId="3" borderId="11" xfId="0" applyFont="1" applyFill="1" applyBorder="1" applyAlignment="1" applyProtection="1">
      <alignment horizontal="center" vertical="center" wrapText="1"/>
      <protection locked="0"/>
    </xf>
    <xf numFmtId="0" fontId="12" fillId="4" borderId="2" xfId="0" applyFont="1" applyFill="1" applyBorder="1" applyAlignment="1" applyProtection="1">
      <alignment horizontal="left" vertical="center" wrapText="1"/>
      <protection locked="0"/>
    </xf>
    <xf numFmtId="0" fontId="12" fillId="4" borderId="4" xfId="0" applyFont="1" applyFill="1" applyBorder="1" applyAlignment="1" applyProtection="1">
      <alignment horizontal="left" vertical="center" wrapText="1"/>
      <protection locked="0"/>
    </xf>
    <xf numFmtId="0" fontId="12" fillId="4" borderId="3" xfId="0" applyFont="1" applyFill="1" applyBorder="1" applyAlignment="1" applyProtection="1">
      <alignment horizontal="left" vertical="center" wrapText="1"/>
      <protection locked="0"/>
    </xf>
    <xf numFmtId="0" fontId="10" fillId="3" borderId="17" xfId="0" applyFont="1" applyFill="1" applyBorder="1" applyAlignment="1" applyProtection="1">
      <alignment horizontal="center" vertical="top" wrapText="1"/>
      <protection locked="0"/>
    </xf>
    <xf numFmtId="0" fontId="10" fillId="3" borderId="23" xfId="0" applyFont="1" applyFill="1" applyBorder="1" applyAlignment="1" applyProtection="1">
      <alignment horizontal="center" vertical="top" wrapText="1"/>
      <protection locked="0"/>
    </xf>
    <xf numFmtId="0" fontId="21" fillId="4" borderId="7" xfId="5" applyFont="1" applyFill="1" applyBorder="1" applyAlignment="1">
      <alignment horizontal="left" vertical="center" wrapText="1"/>
    </xf>
    <xf numFmtId="0" fontId="21" fillId="4" borderId="8" xfId="5" applyFont="1" applyFill="1" applyBorder="1" applyAlignment="1">
      <alignment horizontal="left" vertical="center" wrapText="1"/>
    </xf>
    <xf numFmtId="0" fontId="16" fillId="3" borderId="24" xfId="5" applyFont="1" applyFill="1" applyBorder="1" applyAlignment="1">
      <alignment horizontal="left" vertical="center" wrapText="1"/>
    </xf>
    <xf numFmtId="0" fontId="16" fillId="3" borderId="20" xfId="5" applyFont="1" applyFill="1" applyBorder="1" applyAlignment="1">
      <alignment horizontal="left" vertical="center" wrapText="1"/>
    </xf>
    <xf numFmtId="0" fontId="16" fillId="3" borderId="25" xfId="5" applyFont="1" applyFill="1" applyBorder="1" applyAlignment="1">
      <alignment horizontal="left" vertical="center" wrapText="1"/>
    </xf>
    <xf numFmtId="0" fontId="20" fillId="5" borderId="27" xfId="0" applyFont="1" applyFill="1" applyBorder="1" applyAlignment="1">
      <alignment horizontal="left" vertical="center" wrapText="1"/>
    </xf>
  </cellXfs>
  <cellStyles count="11">
    <cellStyle name="Excel Built-in Normal" xfId="4" xr:uid="{00000000-0005-0000-0000-000000000000}"/>
    <cellStyle name="Excel Built-in Normal 2" xfId="1" xr:uid="{00000000-0005-0000-0000-000001000000}"/>
    <cellStyle name="Excel Built-in Normal 3" xfId="9" xr:uid="{00000000-0005-0000-0000-000000000000}"/>
    <cellStyle name="Normálna" xfId="0" builtinId="0"/>
    <cellStyle name="Normálna 2" xfId="3" xr:uid="{00000000-0005-0000-0000-000003000000}"/>
    <cellStyle name="Normálna 2 4" xfId="6" xr:uid="{00000000-0005-0000-0000-000004000000}"/>
    <cellStyle name="Normálna 3" xfId="8" xr:uid="{00000000-0005-0000-0000-000035000000}"/>
    <cellStyle name="Normálna 4" xfId="5" xr:uid="{00000000-0005-0000-0000-000005000000}"/>
    <cellStyle name="Normálna 5" xfId="10" xr:uid="{00000000-0005-0000-0000-000006000000}"/>
    <cellStyle name="normálne 2" xfId="2" xr:uid="{00000000-0005-0000-0000-000006000000}"/>
    <cellStyle name="normálne 2 2" xfId="7" xr:uid="{00000000-0005-0000-0000-000007000000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uzana\Desktop\V&#218;SCH\Magda\ANGIO%20-%20karot&#237;da\03.%20SP%20+%20pr&#237;lohy\02.%20Pr&#237;lohy%20k%20SP\Prilohy_k_sutaznym_podklad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 - časť 1"/>
      <sheetName val="Príloha č. 5 - časť 1"/>
      <sheetName val="Príloha č. 6 - časť 1"/>
      <sheetName val="Príloha č. 4 - časť 2"/>
      <sheetName val="Príloha č. 5 - časť 2"/>
      <sheetName val="Príloha č. 6 - časť 2"/>
      <sheetName val="Príloha č. 4 - časť 3"/>
      <sheetName val="Príloha č. 5 - časť 3"/>
      <sheetName val="Príloha č. 6 - časť 3"/>
      <sheetName val="Príloha č. 4 - časť 4"/>
      <sheetName val="Príloha č. 5 - časť 4"/>
      <sheetName val="Príloha č. 6 - časť 4"/>
      <sheetName val="Príloha č. 4 - časť 5"/>
      <sheetName val="Príloha č. 5 - časť 5"/>
      <sheetName val="Príloha č. 6 - časť 5"/>
      <sheetName val="Príloha č. 4 - časť 6"/>
      <sheetName val="Príloha č. 5 - časť 6"/>
      <sheetName val="Príloha č. 6 - časť 6"/>
      <sheetName val="Príloha č. 4 - časť 7"/>
      <sheetName val="Príloha č. 5 - časť 7"/>
      <sheetName val="Príloha č. 6 - časť 7"/>
      <sheetName val="Príloha č. 4 - časť 8"/>
      <sheetName val="Príloha č. 5 - časť 8"/>
      <sheetName val="Príloha č. 6 - časť 8"/>
      <sheetName val="Príloha č. 7"/>
      <sheetName val="Príloha č. 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7"/>
  <sheetViews>
    <sheetView tabSelected="1" view="pageLayout" topLeftCell="A19" zoomScaleNormal="100" zoomScaleSheetLayoutView="100" workbookViewId="0">
      <selection activeCell="B30" sqref="B30"/>
    </sheetView>
  </sheetViews>
  <sheetFormatPr defaultColWidth="9.140625" defaultRowHeight="12.75" x14ac:dyDescent="0.2"/>
  <cols>
    <col min="1" max="1" width="4.5703125" style="24" bestFit="1" customWidth="1"/>
    <col min="2" max="2" width="53.140625" style="2" bestFit="1" customWidth="1"/>
    <col min="3" max="3" width="15.5703125" style="16" customWidth="1"/>
    <col min="4" max="4" width="0.85546875" style="6" customWidth="1"/>
    <col min="5" max="5" width="9.7109375" style="16" customWidth="1"/>
    <col min="6" max="8" width="30.7109375" style="16" customWidth="1"/>
    <col min="9" max="16384" width="9.140625" style="2"/>
  </cols>
  <sheetData>
    <row r="1" spans="1:8" x14ac:dyDescent="0.2">
      <c r="A1" s="81" t="s">
        <v>6</v>
      </c>
      <c r="B1" s="82"/>
    </row>
    <row r="2" spans="1:8" x14ac:dyDescent="0.2">
      <c r="A2" s="84" t="s">
        <v>25</v>
      </c>
      <c r="B2" s="84"/>
    </row>
    <row r="3" spans="1:8" x14ac:dyDescent="0.2">
      <c r="B3" s="3"/>
    </row>
    <row r="4" spans="1:8" x14ac:dyDescent="0.2">
      <c r="A4" s="83" t="s">
        <v>31</v>
      </c>
      <c r="B4" s="83"/>
    </row>
    <row r="5" spans="1:8" s="5" customFormat="1" ht="18.75" x14ac:dyDescent="0.3">
      <c r="A5" s="85" t="s">
        <v>7</v>
      </c>
      <c r="B5" s="85"/>
      <c r="C5" s="85"/>
      <c r="D5" s="85"/>
      <c r="E5" s="85"/>
      <c r="F5" s="85"/>
      <c r="G5" s="85"/>
      <c r="H5" s="85"/>
    </row>
    <row r="6" spans="1:8" x14ac:dyDescent="0.2">
      <c r="E6" s="8"/>
      <c r="F6" s="8"/>
    </row>
    <row r="8" spans="1:8" ht="54.95" customHeight="1" x14ac:dyDescent="0.2">
      <c r="A8" s="25"/>
      <c r="B8" s="1"/>
      <c r="E8" s="87" t="s">
        <v>21</v>
      </c>
      <c r="F8" s="87"/>
      <c r="G8" s="87"/>
      <c r="H8" s="87"/>
    </row>
    <row r="9" spans="1:8" s="4" customFormat="1" ht="26.1" customHeight="1" x14ac:dyDescent="0.2">
      <c r="A9" s="88" t="s">
        <v>15</v>
      </c>
      <c r="B9" s="89"/>
      <c r="C9" s="90"/>
      <c r="D9" s="63"/>
      <c r="E9" s="91" t="s">
        <v>22</v>
      </c>
      <c r="F9" s="92"/>
      <c r="G9" s="91" t="s">
        <v>16</v>
      </c>
      <c r="H9" s="95" t="s">
        <v>17</v>
      </c>
    </row>
    <row r="10" spans="1:8" ht="69.95" customHeight="1" x14ac:dyDescent="0.2">
      <c r="A10" s="97" t="str">
        <f>IF(B10="","TU UVEĎTE názov výrobcu /značku / typové označenie /obchodný názov ponúkaného produktu k položke č. 1","")</f>
        <v>TU UVEĎTE názov výrobcu /značku / typové označenie /obchodný názov ponúkaného produktu k položke č. 1</v>
      </c>
      <c r="B10" s="98"/>
      <c r="C10" s="99"/>
      <c r="D10" s="64"/>
      <c r="E10" s="93"/>
      <c r="F10" s="94"/>
      <c r="G10" s="93"/>
      <c r="H10" s="96"/>
    </row>
    <row r="11" spans="1:8" ht="54.75" customHeight="1" x14ac:dyDescent="0.2">
      <c r="A11" s="100" t="s">
        <v>32</v>
      </c>
      <c r="B11" s="101"/>
      <c r="C11" s="102"/>
      <c r="D11" s="64"/>
      <c r="E11" s="103" t="s">
        <v>23</v>
      </c>
      <c r="F11" s="104"/>
      <c r="G11" s="65" t="s">
        <v>18</v>
      </c>
      <c r="H11" s="66" t="s">
        <v>24</v>
      </c>
    </row>
    <row r="12" spans="1:8" ht="45" x14ac:dyDescent="0.2">
      <c r="A12" s="71" t="s">
        <v>5</v>
      </c>
      <c r="B12" s="72" t="s">
        <v>33</v>
      </c>
      <c r="C12" s="73" t="s">
        <v>10</v>
      </c>
      <c r="D12" s="64"/>
      <c r="E12" s="67" t="s">
        <v>19</v>
      </c>
      <c r="F12" s="68" t="s">
        <v>20</v>
      </c>
      <c r="G12" s="69" t="s">
        <v>8</v>
      </c>
      <c r="H12" s="70" t="s">
        <v>9</v>
      </c>
    </row>
    <row r="13" spans="1:8" ht="12.75" customHeight="1" x14ac:dyDescent="0.2">
      <c r="A13" s="74" t="s">
        <v>34</v>
      </c>
      <c r="B13" s="105" t="s">
        <v>35</v>
      </c>
      <c r="C13" s="106"/>
      <c r="D13" s="64"/>
      <c r="E13" s="107" t="s">
        <v>35</v>
      </c>
      <c r="F13" s="108"/>
      <c r="G13" s="108"/>
      <c r="H13" s="109"/>
    </row>
    <row r="14" spans="1:8" ht="22.5" x14ac:dyDescent="0.2">
      <c r="A14" s="29" t="s">
        <v>36</v>
      </c>
      <c r="B14" s="30" t="s">
        <v>37</v>
      </c>
      <c r="C14" s="31"/>
      <c r="E14" s="28" t="s">
        <v>27</v>
      </c>
      <c r="F14" s="59"/>
      <c r="G14" s="60"/>
      <c r="H14" s="61"/>
    </row>
    <row r="15" spans="1:8" ht="22.5" x14ac:dyDescent="0.2">
      <c r="A15" s="29" t="s">
        <v>38</v>
      </c>
      <c r="B15" s="30" t="s">
        <v>39</v>
      </c>
      <c r="C15" s="31"/>
      <c r="E15" s="28" t="s">
        <v>27</v>
      </c>
      <c r="F15" s="59"/>
      <c r="G15" s="60"/>
      <c r="H15" s="61"/>
    </row>
    <row r="16" spans="1:8" ht="22.5" x14ac:dyDescent="0.2">
      <c r="A16" s="29" t="s">
        <v>40</v>
      </c>
      <c r="B16" s="30" t="s">
        <v>41</v>
      </c>
      <c r="C16" s="31"/>
      <c r="E16" s="28" t="s">
        <v>27</v>
      </c>
      <c r="F16" s="59"/>
      <c r="G16" s="60"/>
      <c r="H16" s="61"/>
    </row>
    <row r="17" spans="1:8" ht="22.5" x14ac:dyDescent="0.2">
      <c r="A17" s="29" t="s">
        <v>42</v>
      </c>
      <c r="B17" s="30" t="s">
        <v>43</v>
      </c>
      <c r="C17" s="31"/>
      <c r="E17" s="28" t="s">
        <v>27</v>
      </c>
      <c r="F17" s="59"/>
      <c r="G17" s="60"/>
      <c r="H17" s="61"/>
    </row>
    <row r="18" spans="1:8" x14ac:dyDescent="0.2">
      <c r="A18" s="75" t="s">
        <v>44</v>
      </c>
      <c r="B18" s="76" t="s">
        <v>45</v>
      </c>
      <c r="C18" s="77"/>
      <c r="E18" s="78" t="s">
        <v>45</v>
      </c>
      <c r="F18" s="79"/>
      <c r="G18" s="79"/>
      <c r="H18" s="80"/>
    </row>
    <row r="19" spans="1:8" ht="22.5" x14ac:dyDescent="0.2">
      <c r="A19" s="29" t="s">
        <v>46</v>
      </c>
      <c r="B19" s="32" t="s">
        <v>47</v>
      </c>
      <c r="C19" s="33"/>
      <c r="E19" s="28" t="s">
        <v>27</v>
      </c>
      <c r="F19" s="59"/>
      <c r="G19" s="60"/>
      <c r="H19" s="61"/>
    </row>
    <row r="20" spans="1:8" ht="22.5" x14ac:dyDescent="0.2">
      <c r="A20" s="29" t="s">
        <v>48</v>
      </c>
      <c r="B20" s="30" t="s">
        <v>49</v>
      </c>
      <c r="C20" s="33"/>
      <c r="E20" s="28" t="s">
        <v>27</v>
      </c>
      <c r="F20" s="59"/>
      <c r="G20" s="60"/>
      <c r="H20" s="61"/>
    </row>
    <row r="21" spans="1:8" ht="22.5" x14ac:dyDescent="0.2">
      <c r="A21" s="29" t="s">
        <v>50</v>
      </c>
      <c r="B21" s="30" t="s">
        <v>51</v>
      </c>
      <c r="C21" s="31"/>
      <c r="E21" s="28" t="s">
        <v>27</v>
      </c>
      <c r="F21" s="59"/>
      <c r="G21" s="60"/>
      <c r="H21" s="61"/>
    </row>
    <row r="22" spans="1:8" ht="22.5" x14ac:dyDescent="0.2">
      <c r="A22" s="29" t="s">
        <v>52</v>
      </c>
      <c r="B22" s="30" t="s">
        <v>53</v>
      </c>
      <c r="C22" s="31"/>
      <c r="E22" s="28" t="s">
        <v>27</v>
      </c>
      <c r="F22" s="59"/>
      <c r="G22" s="60"/>
      <c r="H22" s="61"/>
    </row>
    <row r="23" spans="1:8" ht="22.5" x14ac:dyDescent="0.2">
      <c r="A23" s="29" t="s">
        <v>54</v>
      </c>
      <c r="B23" s="30" t="s">
        <v>55</v>
      </c>
      <c r="C23" s="31"/>
      <c r="E23" s="28" t="s">
        <v>27</v>
      </c>
      <c r="F23" s="59"/>
      <c r="G23" s="60"/>
      <c r="H23" s="61"/>
    </row>
    <row r="24" spans="1:8" ht="38.25" x14ac:dyDescent="0.2">
      <c r="A24" s="29" t="s">
        <v>56</v>
      </c>
      <c r="B24" s="32" t="s">
        <v>57</v>
      </c>
      <c r="C24" s="31"/>
      <c r="E24" s="27" t="s">
        <v>26</v>
      </c>
      <c r="F24" s="59"/>
      <c r="G24" s="60"/>
      <c r="H24" s="61"/>
    </row>
    <row r="25" spans="1:8" x14ac:dyDescent="0.2">
      <c r="A25" s="75" t="s">
        <v>58</v>
      </c>
      <c r="B25" s="76" t="s">
        <v>59</v>
      </c>
      <c r="C25" s="77"/>
      <c r="E25" s="78" t="s">
        <v>59</v>
      </c>
      <c r="F25" s="79"/>
      <c r="G25" s="79"/>
      <c r="H25" s="80"/>
    </row>
    <row r="26" spans="1:8" ht="22.5" x14ac:dyDescent="0.2">
      <c r="A26" s="29" t="s">
        <v>60</v>
      </c>
      <c r="B26" s="30" t="s">
        <v>61</v>
      </c>
      <c r="C26" s="31"/>
      <c r="E26" s="28" t="s">
        <v>27</v>
      </c>
      <c r="F26" s="59"/>
      <c r="G26" s="60"/>
      <c r="H26" s="61"/>
    </row>
    <row r="27" spans="1:8" ht="63.75" x14ac:dyDescent="0.2">
      <c r="A27" s="29" t="s">
        <v>62</v>
      </c>
      <c r="B27" s="110" t="s">
        <v>179</v>
      </c>
      <c r="C27" s="31"/>
      <c r="E27" s="28" t="s">
        <v>27</v>
      </c>
      <c r="F27" s="59"/>
      <c r="G27" s="60"/>
      <c r="H27" s="61"/>
    </row>
    <row r="28" spans="1:8" ht="22.5" x14ac:dyDescent="0.2">
      <c r="A28" s="29" t="s">
        <v>63</v>
      </c>
      <c r="B28" s="30" t="s">
        <v>64</v>
      </c>
      <c r="C28" s="31"/>
      <c r="E28" s="28" t="s">
        <v>27</v>
      </c>
      <c r="F28" s="59"/>
      <c r="G28" s="60"/>
      <c r="H28" s="61"/>
    </row>
    <row r="29" spans="1:8" ht="25.5" x14ac:dyDescent="0.2">
      <c r="A29" s="29" t="s">
        <v>65</v>
      </c>
      <c r="B29" s="32" t="s">
        <v>66</v>
      </c>
      <c r="C29" s="31"/>
      <c r="E29" s="28" t="s">
        <v>27</v>
      </c>
      <c r="F29" s="59"/>
      <c r="G29" s="60"/>
      <c r="H29" s="61"/>
    </row>
    <row r="30" spans="1:8" ht="25.5" x14ac:dyDescent="0.2">
      <c r="A30" s="29" t="s">
        <v>67</v>
      </c>
      <c r="B30" s="32" t="s">
        <v>68</v>
      </c>
      <c r="C30" s="34"/>
      <c r="E30" s="28" t="s">
        <v>27</v>
      </c>
      <c r="F30" s="59"/>
      <c r="G30" s="60"/>
      <c r="H30" s="61"/>
    </row>
    <row r="31" spans="1:8" ht="22.5" x14ac:dyDescent="0.2">
      <c r="A31" s="29" t="s">
        <v>69</v>
      </c>
      <c r="B31" s="30" t="s">
        <v>70</v>
      </c>
      <c r="C31" s="35"/>
      <c r="E31" s="28" t="s">
        <v>27</v>
      </c>
      <c r="F31" s="59"/>
      <c r="G31" s="60"/>
      <c r="H31" s="61"/>
    </row>
    <row r="32" spans="1:8" ht="22.5" x14ac:dyDescent="0.2">
      <c r="A32" s="29" t="s">
        <v>71</v>
      </c>
      <c r="B32" s="30" t="s">
        <v>72</v>
      </c>
      <c r="C32" s="36"/>
      <c r="E32" s="28" t="s">
        <v>27</v>
      </c>
      <c r="F32" s="59"/>
      <c r="G32" s="60"/>
      <c r="H32" s="61"/>
    </row>
    <row r="33" spans="1:8" ht="22.5" x14ac:dyDescent="0.2">
      <c r="A33" s="29" t="s">
        <v>73</v>
      </c>
      <c r="B33" s="30" t="s">
        <v>74</v>
      </c>
      <c r="C33" s="33"/>
      <c r="E33" s="28" t="s">
        <v>27</v>
      </c>
      <c r="F33" s="59"/>
      <c r="G33" s="60"/>
      <c r="H33" s="61"/>
    </row>
    <row r="34" spans="1:8" s="18" customFormat="1" x14ac:dyDescent="0.25">
      <c r="A34" s="75" t="s">
        <v>75</v>
      </c>
      <c r="B34" s="76" t="s">
        <v>76</v>
      </c>
      <c r="C34" s="77"/>
      <c r="D34" s="17"/>
      <c r="E34" s="78" t="s">
        <v>76</v>
      </c>
      <c r="F34" s="79"/>
      <c r="G34" s="79"/>
      <c r="H34" s="80"/>
    </row>
    <row r="35" spans="1:8" s="4" customFormat="1" ht="20.100000000000001" customHeight="1" x14ac:dyDescent="0.25">
      <c r="A35" s="29" t="s">
        <v>77</v>
      </c>
      <c r="B35" s="32" t="s">
        <v>78</v>
      </c>
      <c r="C35" s="31"/>
      <c r="D35" s="7"/>
      <c r="E35" s="28" t="s">
        <v>27</v>
      </c>
      <c r="F35" s="19"/>
      <c r="G35" s="26"/>
      <c r="H35" s="23"/>
    </row>
    <row r="36" spans="1:8" s="4" customFormat="1" ht="25.5" x14ac:dyDescent="0.25">
      <c r="A36" s="29" t="s">
        <v>79</v>
      </c>
      <c r="B36" s="32" t="s">
        <v>80</v>
      </c>
      <c r="C36" s="36"/>
      <c r="D36" s="7"/>
      <c r="E36" s="27" t="s">
        <v>26</v>
      </c>
      <c r="F36" s="19"/>
      <c r="G36" s="26"/>
      <c r="H36" s="23"/>
    </row>
    <row r="37" spans="1:8" s="4" customFormat="1" ht="25.5" x14ac:dyDescent="0.25">
      <c r="A37" s="29" t="s">
        <v>81</v>
      </c>
      <c r="B37" s="37" t="s">
        <v>82</v>
      </c>
      <c r="C37" s="33"/>
      <c r="D37" s="7"/>
      <c r="E37" s="27" t="s">
        <v>26</v>
      </c>
      <c r="F37" s="20"/>
      <c r="G37" s="26"/>
      <c r="H37" s="23"/>
    </row>
    <row r="38" spans="1:8" s="4" customFormat="1" x14ac:dyDescent="0.25">
      <c r="A38" s="75" t="s">
        <v>83</v>
      </c>
      <c r="B38" s="76" t="s">
        <v>84</v>
      </c>
      <c r="C38" s="77"/>
      <c r="D38" s="7"/>
      <c r="E38" s="78" t="s">
        <v>84</v>
      </c>
      <c r="F38" s="79"/>
      <c r="G38" s="79"/>
      <c r="H38" s="80"/>
    </row>
    <row r="39" spans="1:8" s="4" customFormat="1" ht="25.5" x14ac:dyDescent="0.25">
      <c r="A39" s="29" t="s">
        <v>85</v>
      </c>
      <c r="B39" s="38" t="s">
        <v>86</v>
      </c>
      <c r="C39" s="33"/>
      <c r="D39" s="7"/>
      <c r="E39" s="27" t="s">
        <v>26</v>
      </c>
      <c r="F39" s="19"/>
      <c r="G39" s="26"/>
      <c r="H39" s="23"/>
    </row>
    <row r="40" spans="1:8" s="4" customFormat="1" ht="38.25" x14ac:dyDescent="0.25">
      <c r="A40" s="29" t="s">
        <v>87</v>
      </c>
      <c r="B40" s="38" t="s">
        <v>88</v>
      </c>
      <c r="C40" s="33"/>
      <c r="D40" s="7"/>
      <c r="E40" s="27" t="s">
        <v>26</v>
      </c>
      <c r="F40" s="19"/>
      <c r="G40" s="26"/>
      <c r="H40" s="23"/>
    </row>
    <row r="41" spans="1:8" s="4" customFormat="1" ht="25.5" x14ac:dyDescent="0.25">
      <c r="A41" s="29" t="s">
        <v>89</v>
      </c>
      <c r="B41" s="38" t="s">
        <v>90</v>
      </c>
      <c r="C41" s="33"/>
      <c r="D41" s="7"/>
      <c r="E41" s="27" t="s">
        <v>26</v>
      </c>
      <c r="F41" s="19"/>
      <c r="G41" s="26"/>
      <c r="H41" s="23"/>
    </row>
    <row r="42" spans="1:8" s="4" customFormat="1" ht="25.5" x14ac:dyDescent="0.25">
      <c r="A42" s="29" t="s">
        <v>91</v>
      </c>
      <c r="B42" s="38" t="s">
        <v>92</v>
      </c>
      <c r="C42" s="36"/>
      <c r="D42" s="7"/>
      <c r="E42" s="27" t="s">
        <v>26</v>
      </c>
      <c r="F42" s="19"/>
      <c r="G42" s="26"/>
      <c r="H42" s="23"/>
    </row>
    <row r="43" spans="1:8" s="4" customFormat="1" ht="20.100000000000001" customHeight="1" x14ac:dyDescent="0.25">
      <c r="A43" s="29" t="s">
        <v>93</v>
      </c>
      <c r="B43" s="39" t="s">
        <v>94</v>
      </c>
      <c r="C43" s="31"/>
      <c r="D43" s="7"/>
      <c r="E43" s="27" t="s">
        <v>26</v>
      </c>
      <c r="F43" s="19"/>
      <c r="G43" s="26"/>
      <c r="H43" s="23"/>
    </row>
    <row r="44" spans="1:8" s="4" customFormat="1" ht="20.100000000000001" customHeight="1" x14ac:dyDescent="0.25">
      <c r="A44" s="29" t="s">
        <v>95</v>
      </c>
      <c r="B44" s="39" t="s">
        <v>96</v>
      </c>
      <c r="C44" s="33"/>
      <c r="D44" s="7"/>
      <c r="E44" s="27" t="s">
        <v>26</v>
      </c>
      <c r="F44" s="19"/>
      <c r="G44" s="26"/>
      <c r="H44" s="23"/>
    </row>
    <row r="45" spans="1:8" s="4" customFormat="1" x14ac:dyDescent="0.25">
      <c r="A45" s="29" t="s">
        <v>97</v>
      </c>
      <c r="B45" s="39" t="s">
        <v>98</v>
      </c>
      <c r="C45" s="33"/>
      <c r="D45" s="7"/>
      <c r="E45" s="27" t="s">
        <v>26</v>
      </c>
      <c r="F45" s="19"/>
      <c r="G45" s="26"/>
      <c r="H45" s="23"/>
    </row>
    <row r="46" spans="1:8" s="4" customFormat="1" ht="20.100000000000001" customHeight="1" x14ac:dyDescent="0.25">
      <c r="A46" s="29" t="s">
        <v>99</v>
      </c>
      <c r="B46" s="39" t="s">
        <v>100</v>
      </c>
      <c r="C46" s="36"/>
      <c r="D46" s="7"/>
      <c r="E46" s="27" t="s">
        <v>26</v>
      </c>
      <c r="F46" s="19"/>
      <c r="G46" s="26"/>
      <c r="H46" s="23"/>
    </row>
    <row r="47" spans="1:8" s="4" customFormat="1" ht="20.100000000000001" customHeight="1" x14ac:dyDescent="0.25">
      <c r="A47" s="29" t="s">
        <v>101</v>
      </c>
      <c r="B47" s="39" t="s">
        <v>102</v>
      </c>
      <c r="C47" s="36"/>
      <c r="D47" s="7"/>
      <c r="E47" s="27" t="s">
        <v>26</v>
      </c>
      <c r="F47" s="19"/>
      <c r="G47" s="26"/>
      <c r="H47" s="23"/>
    </row>
    <row r="48" spans="1:8" s="22" customFormat="1" ht="20.100000000000001" customHeight="1" x14ac:dyDescent="0.25">
      <c r="A48" s="29" t="s">
        <v>103</v>
      </c>
      <c r="B48" s="39" t="s">
        <v>104</v>
      </c>
      <c r="C48" s="33"/>
      <c r="D48" s="21"/>
      <c r="E48" s="27" t="s">
        <v>26</v>
      </c>
      <c r="F48" s="19"/>
      <c r="G48" s="26"/>
      <c r="H48" s="23"/>
    </row>
    <row r="49" spans="1:8" s="4" customFormat="1" ht="25.5" x14ac:dyDescent="0.25">
      <c r="A49" s="29" t="s">
        <v>105</v>
      </c>
      <c r="B49" s="40" t="s">
        <v>106</v>
      </c>
      <c r="C49" s="36"/>
      <c r="D49" s="7"/>
      <c r="E49" s="27" t="s">
        <v>26</v>
      </c>
      <c r="F49" s="19"/>
      <c r="G49" s="26"/>
      <c r="H49" s="23"/>
    </row>
    <row r="50" spans="1:8" s="4" customFormat="1" ht="25.5" x14ac:dyDescent="0.25">
      <c r="A50" s="29" t="s">
        <v>107</v>
      </c>
      <c r="B50" s="40" t="s">
        <v>108</v>
      </c>
      <c r="C50" s="36"/>
      <c r="D50" s="7"/>
      <c r="E50" s="27" t="s">
        <v>26</v>
      </c>
      <c r="F50" s="19"/>
      <c r="G50" s="26"/>
      <c r="H50" s="23"/>
    </row>
    <row r="51" spans="1:8" s="4" customFormat="1" ht="25.5" x14ac:dyDescent="0.25">
      <c r="A51" s="29" t="s">
        <v>109</v>
      </c>
      <c r="B51" s="40" t="s">
        <v>110</v>
      </c>
      <c r="C51" s="36"/>
      <c r="D51" s="7"/>
      <c r="E51" s="27" t="s">
        <v>26</v>
      </c>
      <c r="F51" s="19"/>
      <c r="G51" s="26"/>
      <c r="H51" s="23"/>
    </row>
    <row r="52" spans="1:8" s="4" customFormat="1" x14ac:dyDescent="0.25">
      <c r="A52" s="29" t="s">
        <v>111</v>
      </c>
      <c r="B52" s="39" t="s">
        <v>112</v>
      </c>
      <c r="C52" s="36"/>
      <c r="D52" s="7"/>
      <c r="E52" s="27" t="s">
        <v>26</v>
      </c>
      <c r="F52" s="19"/>
      <c r="G52" s="26"/>
      <c r="H52" s="23"/>
    </row>
    <row r="53" spans="1:8" s="4" customFormat="1" x14ac:dyDescent="0.25">
      <c r="A53" s="75" t="s">
        <v>28</v>
      </c>
      <c r="B53" s="76" t="s">
        <v>113</v>
      </c>
      <c r="C53" s="77"/>
      <c r="D53" s="7"/>
      <c r="E53" s="78" t="s">
        <v>113</v>
      </c>
      <c r="F53" s="79"/>
      <c r="G53" s="79"/>
      <c r="H53" s="80"/>
    </row>
    <row r="54" spans="1:8" s="4" customFormat="1" ht="51" x14ac:dyDescent="0.25">
      <c r="A54" s="29" t="s">
        <v>114</v>
      </c>
      <c r="B54" s="38" t="s">
        <v>115</v>
      </c>
      <c r="C54" s="36"/>
      <c r="D54" s="7"/>
      <c r="E54" s="28" t="s">
        <v>27</v>
      </c>
      <c r="F54" s="20"/>
      <c r="G54" s="26"/>
      <c r="H54" s="23"/>
    </row>
    <row r="55" spans="1:8" s="4" customFormat="1" ht="22.5" x14ac:dyDescent="0.25">
      <c r="A55" s="29" t="s">
        <v>116</v>
      </c>
      <c r="B55" s="38" t="s">
        <v>117</v>
      </c>
      <c r="C55" s="36"/>
      <c r="D55" s="7"/>
      <c r="E55" s="28" t="s">
        <v>27</v>
      </c>
      <c r="F55" s="19"/>
      <c r="G55" s="26"/>
      <c r="H55" s="23"/>
    </row>
    <row r="56" spans="1:8" s="22" customFormat="1" ht="20.100000000000001" customHeight="1" x14ac:dyDescent="0.25">
      <c r="A56" s="29" t="s">
        <v>118</v>
      </c>
      <c r="B56" s="38" t="s">
        <v>119</v>
      </c>
      <c r="C56" s="36"/>
      <c r="D56" s="21"/>
      <c r="E56" s="28" t="s">
        <v>27</v>
      </c>
      <c r="F56" s="19"/>
      <c r="G56" s="26"/>
      <c r="H56" s="23"/>
    </row>
    <row r="57" spans="1:8" s="4" customFormat="1" ht="20.100000000000001" customHeight="1" x14ac:dyDescent="0.25">
      <c r="A57" s="29" t="s">
        <v>120</v>
      </c>
      <c r="B57" s="30" t="s">
        <v>121</v>
      </c>
      <c r="C57" s="36"/>
      <c r="D57" s="7"/>
      <c r="E57" s="27" t="s">
        <v>26</v>
      </c>
      <c r="F57" s="19"/>
      <c r="G57" s="26"/>
      <c r="H57" s="23"/>
    </row>
    <row r="58" spans="1:8" s="4" customFormat="1" ht="25.5" x14ac:dyDescent="0.25">
      <c r="A58" s="29" t="s">
        <v>122</v>
      </c>
      <c r="B58" s="32" t="s">
        <v>123</v>
      </c>
      <c r="C58" s="36"/>
      <c r="D58" s="7"/>
      <c r="E58" s="27" t="s">
        <v>26</v>
      </c>
      <c r="F58" s="19"/>
      <c r="G58" s="26"/>
      <c r="H58" s="23"/>
    </row>
    <row r="59" spans="1:8" s="4" customFormat="1" ht="25.5" x14ac:dyDescent="0.25">
      <c r="A59" s="29" t="s">
        <v>124</v>
      </c>
      <c r="B59" s="32" t="s">
        <v>125</v>
      </c>
      <c r="C59" s="36"/>
      <c r="D59" s="7"/>
      <c r="E59" s="27" t="s">
        <v>26</v>
      </c>
      <c r="F59" s="19"/>
      <c r="G59" s="26"/>
      <c r="H59" s="23"/>
    </row>
    <row r="60" spans="1:8" s="22" customFormat="1" ht="25.5" x14ac:dyDescent="0.25">
      <c r="A60" s="29" t="s">
        <v>126</v>
      </c>
      <c r="B60" s="32" t="s">
        <v>127</v>
      </c>
      <c r="C60" s="36"/>
      <c r="D60" s="21"/>
      <c r="E60" s="27" t="s">
        <v>26</v>
      </c>
      <c r="F60" s="19"/>
      <c r="G60" s="26"/>
      <c r="H60" s="23"/>
    </row>
    <row r="61" spans="1:8" s="4" customFormat="1" x14ac:dyDescent="0.25">
      <c r="A61" s="29" t="s">
        <v>128</v>
      </c>
      <c r="B61" s="32" t="s">
        <v>129</v>
      </c>
      <c r="C61" s="41"/>
      <c r="D61" s="7"/>
      <c r="E61" s="27" t="s">
        <v>26</v>
      </c>
      <c r="F61" s="19"/>
      <c r="G61" s="26"/>
      <c r="H61" s="23"/>
    </row>
    <row r="62" spans="1:8" s="4" customFormat="1" ht="25.5" x14ac:dyDescent="0.25">
      <c r="A62" s="75" t="s">
        <v>29</v>
      </c>
      <c r="B62" s="76" t="s">
        <v>130</v>
      </c>
      <c r="C62" s="77"/>
      <c r="D62" s="7"/>
      <c r="E62" s="78" t="s">
        <v>130</v>
      </c>
      <c r="F62" s="79"/>
      <c r="G62" s="79"/>
      <c r="H62" s="80"/>
    </row>
    <row r="63" spans="1:8" s="4" customFormat="1" ht="63.75" x14ac:dyDescent="0.25">
      <c r="A63" s="29" t="s">
        <v>131</v>
      </c>
      <c r="B63" s="32" t="s">
        <v>132</v>
      </c>
      <c r="C63" s="42"/>
      <c r="D63" s="7"/>
      <c r="E63" s="27" t="s">
        <v>26</v>
      </c>
      <c r="F63" s="19"/>
      <c r="G63" s="26"/>
      <c r="H63" s="23"/>
    </row>
    <row r="64" spans="1:8" s="4" customFormat="1" ht="25.5" x14ac:dyDescent="0.25">
      <c r="A64" s="29" t="s">
        <v>133</v>
      </c>
      <c r="B64" s="32" t="s">
        <v>134</v>
      </c>
      <c r="C64" s="42"/>
      <c r="D64" s="7"/>
      <c r="E64" s="27" t="s">
        <v>26</v>
      </c>
      <c r="F64" s="19"/>
      <c r="G64" s="26"/>
      <c r="H64" s="23"/>
    </row>
    <row r="65" spans="1:8" s="22" customFormat="1" ht="25.5" x14ac:dyDescent="0.25">
      <c r="A65" s="29" t="s">
        <v>135</v>
      </c>
      <c r="B65" s="32" t="s">
        <v>136</v>
      </c>
      <c r="C65" s="42"/>
      <c r="D65" s="21"/>
      <c r="E65" s="27" t="s">
        <v>26</v>
      </c>
      <c r="F65" s="19"/>
      <c r="G65" s="26"/>
      <c r="H65" s="23"/>
    </row>
    <row r="66" spans="1:8" s="4" customFormat="1" ht="20.100000000000001" customHeight="1" x14ac:dyDescent="0.25">
      <c r="A66" s="29" t="s">
        <v>137</v>
      </c>
      <c r="B66" s="32" t="s">
        <v>138</v>
      </c>
      <c r="C66" s="43"/>
      <c r="D66" s="7"/>
      <c r="E66" s="27" t="s">
        <v>26</v>
      </c>
      <c r="F66" s="19"/>
      <c r="G66" s="26"/>
      <c r="H66" s="23"/>
    </row>
    <row r="67" spans="1:8" s="4" customFormat="1" ht="25.5" x14ac:dyDescent="0.25">
      <c r="A67" s="29" t="s">
        <v>139</v>
      </c>
      <c r="B67" s="32" t="s">
        <v>140</v>
      </c>
      <c r="C67" s="42"/>
      <c r="D67" s="7"/>
      <c r="E67" s="27" t="s">
        <v>26</v>
      </c>
      <c r="F67" s="19"/>
      <c r="G67" s="26"/>
      <c r="H67" s="23"/>
    </row>
    <row r="68" spans="1:8" s="4" customFormat="1" ht="27" customHeight="1" x14ac:dyDescent="0.25">
      <c r="A68" s="29" t="s">
        <v>141</v>
      </c>
      <c r="B68" s="32" t="s">
        <v>142</v>
      </c>
      <c r="C68" s="42"/>
      <c r="D68" s="7"/>
      <c r="E68" s="27" t="s">
        <v>26</v>
      </c>
      <c r="F68" s="19"/>
      <c r="G68" s="26"/>
      <c r="H68" s="23"/>
    </row>
    <row r="69" spans="1:8" s="4" customFormat="1" x14ac:dyDescent="0.25">
      <c r="A69" s="75" t="s">
        <v>143</v>
      </c>
      <c r="B69" s="76" t="s">
        <v>144</v>
      </c>
      <c r="C69" s="77"/>
      <c r="D69" s="7"/>
      <c r="E69" s="78" t="s">
        <v>144</v>
      </c>
      <c r="F69" s="79"/>
      <c r="G69" s="79"/>
      <c r="H69" s="80"/>
    </row>
    <row r="70" spans="1:8" s="4" customFormat="1" ht="27" customHeight="1" x14ac:dyDescent="0.25">
      <c r="A70" s="29" t="s">
        <v>145</v>
      </c>
      <c r="B70" s="32" t="s">
        <v>146</v>
      </c>
      <c r="C70" s="42"/>
      <c r="D70" s="7"/>
      <c r="E70" s="27" t="s">
        <v>26</v>
      </c>
      <c r="F70" s="19"/>
      <c r="G70" s="26"/>
      <c r="H70" s="23"/>
    </row>
    <row r="71" spans="1:8" x14ac:dyDescent="0.2">
      <c r="A71" s="29" t="s">
        <v>147</v>
      </c>
      <c r="B71" s="32" t="s">
        <v>148</v>
      </c>
      <c r="C71" s="42"/>
      <c r="E71" s="27" t="s">
        <v>26</v>
      </c>
      <c r="F71" s="19"/>
      <c r="G71" s="26"/>
      <c r="H71" s="23"/>
    </row>
    <row r="72" spans="1:8" x14ac:dyDescent="0.2">
      <c r="A72" s="29" t="s">
        <v>149</v>
      </c>
      <c r="B72" s="32" t="s">
        <v>150</v>
      </c>
      <c r="C72" s="44"/>
      <c r="E72" s="27" t="s">
        <v>26</v>
      </c>
      <c r="F72" s="19"/>
      <c r="G72" s="26"/>
      <c r="H72" s="23"/>
    </row>
    <row r="73" spans="1:8" x14ac:dyDescent="0.2">
      <c r="A73" s="29" t="s">
        <v>151</v>
      </c>
      <c r="B73" s="32" t="s">
        <v>152</v>
      </c>
      <c r="C73" s="44"/>
      <c r="E73" s="27" t="s">
        <v>26</v>
      </c>
      <c r="F73" s="19"/>
      <c r="G73" s="26"/>
      <c r="H73" s="23"/>
    </row>
    <row r="74" spans="1:8" x14ac:dyDescent="0.2">
      <c r="A74" s="29" t="s">
        <v>153</v>
      </c>
      <c r="B74" s="32" t="s">
        <v>154</v>
      </c>
      <c r="C74" s="44"/>
      <c r="E74" s="27" t="s">
        <v>26</v>
      </c>
      <c r="F74" s="19"/>
      <c r="G74" s="26"/>
      <c r="H74" s="23"/>
    </row>
    <row r="75" spans="1:8" x14ac:dyDescent="0.2">
      <c r="A75" s="75" t="s">
        <v>155</v>
      </c>
      <c r="B75" s="76" t="s">
        <v>156</v>
      </c>
      <c r="C75" s="77"/>
      <c r="E75" s="78" t="s">
        <v>156</v>
      </c>
      <c r="F75" s="79"/>
      <c r="G75" s="79"/>
      <c r="H75" s="80"/>
    </row>
    <row r="76" spans="1:8" x14ac:dyDescent="0.2">
      <c r="A76" s="45" t="s">
        <v>157</v>
      </c>
      <c r="B76" s="46" t="s">
        <v>158</v>
      </c>
      <c r="C76" s="47"/>
      <c r="E76" s="27" t="s">
        <v>26</v>
      </c>
      <c r="F76" s="19"/>
      <c r="G76" s="26"/>
      <c r="H76" s="23"/>
    </row>
    <row r="77" spans="1:8" ht="22.5" x14ac:dyDescent="0.2">
      <c r="A77" s="45" t="s">
        <v>159</v>
      </c>
      <c r="B77" s="46" t="s">
        <v>160</v>
      </c>
      <c r="C77" s="36"/>
      <c r="E77" s="28" t="s">
        <v>27</v>
      </c>
      <c r="F77" s="19"/>
      <c r="G77" s="26"/>
      <c r="H77" s="23"/>
    </row>
    <row r="78" spans="1:8" ht="22.5" x14ac:dyDescent="0.2">
      <c r="A78" s="45" t="s">
        <v>161</v>
      </c>
      <c r="B78" s="46" t="s">
        <v>162</v>
      </c>
      <c r="C78" s="36"/>
      <c r="E78" s="28" t="s">
        <v>27</v>
      </c>
      <c r="F78" s="19"/>
      <c r="G78" s="26"/>
      <c r="H78" s="23"/>
    </row>
    <row r="79" spans="1:8" s="22" customFormat="1" ht="22.5" x14ac:dyDescent="0.25">
      <c r="A79" s="45" t="s">
        <v>163</v>
      </c>
      <c r="B79" s="46" t="s">
        <v>164</v>
      </c>
      <c r="C79" s="36"/>
      <c r="D79" s="21"/>
      <c r="E79" s="28" t="s">
        <v>27</v>
      </c>
      <c r="F79" s="19"/>
      <c r="G79" s="26"/>
      <c r="H79" s="23"/>
    </row>
    <row r="80" spans="1:8" s="4" customFormat="1" ht="22.5" x14ac:dyDescent="0.25">
      <c r="A80" s="45" t="s">
        <v>165</v>
      </c>
      <c r="B80" s="46" t="s">
        <v>166</v>
      </c>
      <c r="C80" s="36"/>
      <c r="D80" s="7"/>
      <c r="E80" s="28" t="s">
        <v>27</v>
      </c>
      <c r="F80" s="19"/>
      <c r="G80" s="26"/>
      <c r="H80" s="23"/>
    </row>
    <row r="81" spans="1:10" s="4" customFormat="1" ht="89.25" x14ac:dyDescent="0.25">
      <c r="A81" s="45" t="s">
        <v>167</v>
      </c>
      <c r="B81" s="46" t="s">
        <v>168</v>
      </c>
      <c r="C81" s="36"/>
      <c r="D81" s="7"/>
      <c r="E81" s="27" t="s">
        <v>26</v>
      </c>
      <c r="F81" s="19"/>
      <c r="G81" s="26"/>
      <c r="H81" s="23"/>
    </row>
    <row r="82" spans="1:10" s="4" customFormat="1" ht="20.100000000000001" customHeight="1" x14ac:dyDescent="0.25">
      <c r="A82" s="45" t="s">
        <v>169</v>
      </c>
      <c r="B82" s="46" t="s">
        <v>170</v>
      </c>
      <c r="C82" s="36"/>
      <c r="D82" s="7"/>
      <c r="E82" s="27" t="s">
        <v>26</v>
      </c>
      <c r="F82" s="19"/>
      <c r="G82" s="26"/>
      <c r="H82" s="23"/>
    </row>
    <row r="83" spans="1:10" s="4" customFormat="1" x14ac:dyDescent="0.2">
      <c r="A83" s="49" t="s">
        <v>171</v>
      </c>
      <c r="B83" s="46" t="s">
        <v>172</v>
      </c>
      <c r="C83" s="48"/>
      <c r="D83" s="7"/>
      <c r="E83" s="27" t="s">
        <v>26</v>
      </c>
      <c r="F83" s="19"/>
      <c r="G83" s="26"/>
      <c r="H83" s="23"/>
    </row>
    <row r="84" spans="1:10" s="4" customFormat="1" x14ac:dyDescent="0.25">
      <c r="A84" s="75" t="s">
        <v>173</v>
      </c>
      <c r="B84" s="76" t="s">
        <v>30</v>
      </c>
      <c r="C84" s="77"/>
      <c r="D84" s="7"/>
      <c r="E84" s="78" t="s">
        <v>30</v>
      </c>
      <c r="F84" s="79"/>
      <c r="G84" s="79"/>
      <c r="H84" s="80"/>
    </row>
    <row r="85" spans="1:10" s="4" customFormat="1" x14ac:dyDescent="0.25">
      <c r="A85" s="50" t="s">
        <v>174</v>
      </c>
      <c r="B85" s="51" t="s">
        <v>0</v>
      </c>
      <c r="C85" s="36"/>
      <c r="D85" s="7"/>
      <c r="E85" s="27" t="s">
        <v>26</v>
      </c>
      <c r="F85" s="19"/>
      <c r="G85" s="26"/>
      <c r="H85" s="23"/>
    </row>
    <row r="86" spans="1:10" s="4" customFormat="1" x14ac:dyDescent="0.25">
      <c r="A86" s="50" t="s">
        <v>175</v>
      </c>
      <c r="B86" s="51" t="s">
        <v>1</v>
      </c>
      <c r="C86" s="36"/>
      <c r="D86" s="7"/>
      <c r="E86" s="27" t="s">
        <v>26</v>
      </c>
      <c r="F86" s="19"/>
      <c r="G86" s="26"/>
      <c r="H86" s="23"/>
    </row>
    <row r="87" spans="1:10" s="4" customFormat="1" x14ac:dyDescent="0.25">
      <c r="A87" s="50" t="s">
        <v>176</v>
      </c>
      <c r="B87" s="51" t="s">
        <v>2</v>
      </c>
      <c r="C87" s="36"/>
      <c r="D87" s="7"/>
      <c r="E87" s="27" t="s">
        <v>26</v>
      </c>
      <c r="F87" s="19"/>
      <c r="G87" s="26"/>
      <c r="H87" s="23"/>
    </row>
    <row r="88" spans="1:10" ht="25.5" x14ac:dyDescent="0.2">
      <c r="A88" s="50" t="s">
        <v>177</v>
      </c>
      <c r="B88" s="51" t="s">
        <v>3</v>
      </c>
      <c r="C88" s="36"/>
      <c r="E88" s="27" t="s">
        <v>26</v>
      </c>
      <c r="F88" s="19"/>
      <c r="G88" s="26"/>
      <c r="H88" s="23"/>
    </row>
    <row r="89" spans="1:10" x14ac:dyDescent="0.2">
      <c r="A89" s="52" t="s">
        <v>178</v>
      </c>
      <c r="B89" s="53" t="s">
        <v>4</v>
      </c>
      <c r="C89" s="62"/>
      <c r="E89" s="27" t="s">
        <v>26</v>
      </c>
      <c r="F89" s="19"/>
      <c r="G89" s="26"/>
      <c r="H89" s="23"/>
    </row>
    <row r="90" spans="1:10" x14ac:dyDescent="0.2">
      <c r="A90" s="54"/>
      <c r="B90" s="55"/>
      <c r="C90" s="56"/>
      <c r="E90" s="57"/>
      <c r="F90" s="58"/>
      <c r="G90" s="58"/>
      <c r="H90" s="58"/>
    </row>
    <row r="91" spans="1:10" s="14" customFormat="1" ht="20.100000000000001" customHeight="1" x14ac:dyDescent="0.25">
      <c r="A91" s="86" t="s">
        <v>11</v>
      </c>
      <c r="B91" s="86"/>
      <c r="C91" s="86"/>
      <c r="D91" s="86"/>
      <c r="E91" s="86"/>
      <c r="F91" s="86"/>
      <c r="G91" s="86"/>
      <c r="H91" s="86"/>
      <c r="I91" s="13"/>
      <c r="J91" s="13"/>
    </row>
    <row r="92" spans="1:10" s="1" customFormat="1" x14ac:dyDescent="0.2">
      <c r="A92" s="25"/>
      <c r="C92" s="8"/>
      <c r="D92" s="8"/>
      <c r="E92" s="8"/>
      <c r="F92" s="8"/>
      <c r="G92" s="8"/>
      <c r="H92" s="8"/>
    </row>
    <row r="93" spans="1:10" s="1" customFormat="1" ht="15" customHeight="1" x14ac:dyDescent="0.2">
      <c r="A93" s="25" t="s">
        <v>12</v>
      </c>
      <c r="B93" s="9" t="str">
        <f>IF('[1]Príloha č. 1'!B116:B116="","",'[1]Príloha č. 1'!B116:B116)</f>
        <v/>
      </c>
      <c r="C93" s="8"/>
      <c r="D93" s="8"/>
      <c r="E93" s="8"/>
      <c r="F93" s="8"/>
      <c r="G93" s="8"/>
      <c r="H93" s="8"/>
    </row>
    <row r="94" spans="1:10" s="1" customFormat="1" ht="15" customHeight="1" x14ac:dyDescent="0.2">
      <c r="A94" s="25" t="s">
        <v>13</v>
      </c>
      <c r="B94" s="10" t="str">
        <f>IF('[1]Príloha č. 1'!B117:B117="","",'[1]Príloha č. 1'!B117:B117)</f>
        <v/>
      </c>
      <c r="C94" s="8"/>
      <c r="D94" s="8"/>
      <c r="E94" s="8"/>
      <c r="F94" s="8"/>
      <c r="G94" s="8"/>
      <c r="H94" s="8"/>
    </row>
    <row r="95" spans="1:10" s="1" customFormat="1" x14ac:dyDescent="0.2">
      <c r="A95" s="25"/>
      <c r="C95" s="8"/>
      <c r="D95" s="11"/>
      <c r="E95" s="8"/>
      <c r="F95" s="8"/>
      <c r="G95" s="8"/>
      <c r="H95" s="8"/>
    </row>
    <row r="96" spans="1:10" s="1" customFormat="1" hidden="1" x14ac:dyDescent="0.2">
      <c r="A96" s="25"/>
      <c r="C96" s="8"/>
      <c r="E96" s="12"/>
      <c r="F96" s="12"/>
      <c r="G96" s="8"/>
      <c r="H96" s="12"/>
    </row>
    <row r="97" spans="8:8" x14ac:dyDescent="0.2">
      <c r="H97" s="15" t="s">
        <v>14</v>
      </c>
    </row>
  </sheetData>
  <sheetProtection selectLockedCells="1"/>
  <mergeCells count="24">
    <mergeCell ref="A1:B1"/>
    <mergeCell ref="A4:B4"/>
    <mergeCell ref="A2:B2"/>
    <mergeCell ref="A5:H5"/>
    <mergeCell ref="A91:H91"/>
    <mergeCell ref="E8:H8"/>
    <mergeCell ref="A9:C9"/>
    <mergeCell ref="E9:F10"/>
    <mergeCell ref="G9:G10"/>
    <mergeCell ref="H9:H10"/>
    <mergeCell ref="A10:C10"/>
    <mergeCell ref="A11:C11"/>
    <mergeCell ref="E11:F11"/>
    <mergeCell ref="E84:H84"/>
    <mergeCell ref="B13:C13"/>
    <mergeCell ref="E13:H13"/>
    <mergeCell ref="E62:H62"/>
    <mergeCell ref="E69:H69"/>
    <mergeCell ref="E75:H75"/>
    <mergeCell ref="E18:H18"/>
    <mergeCell ref="E25:H25"/>
    <mergeCell ref="E34:H34"/>
    <mergeCell ref="E38:H38"/>
    <mergeCell ref="E53:H53"/>
  </mergeCells>
  <pageMargins left="0.59055118110236227" right="0.19685039370078741" top="0.59055118110236227" bottom="0.39370078740157483" header="0.31496062992125984" footer="0.11811023622047245"/>
  <pageSetup paperSize="9" scale="54" fitToHeight="0" orientation="portrait" r:id="rId1"/>
  <headerFooter>
    <oddHeader>&amp;L&amp;"-,Tučné"&amp;10Príloha č. 1 SP&amp;"-,Normálne" (časť č. 6 PZ)
&amp;"-,Tučné"Špecifikácia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e27280b4f97c4dc8ec756ede71b7510b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7898682eab4ba8db6027ddf4fd3b0081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FAD494-26A4-46D0-8875-D596B354C6D7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353c5f44-adf8-48db-928d-2095515bab1f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4a89ae7e-656a-42bf-ad03-3d72afb3420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8BB1203-6E48-462E-ABC2-39A2144382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6. časť PZ - MR prístroj</vt:lpstr>
      <vt:lpstr>'6. časť PZ - MR prístroj'!Oblasť_tlače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Pšak Peter</cp:lastModifiedBy>
  <cp:revision/>
  <cp:lastPrinted>2018-02-26T13:27:51Z</cp:lastPrinted>
  <dcterms:created xsi:type="dcterms:W3CDTF">2017-07-13T08:04:58Z</dcterms:created>
  <dcterms:modified xsi:type="dcterms:W3CDTF">2018-10-31T12:38:52Z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