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isions consulting\zakazky\Svet Zdravia - VO (0717)\03 Dodavka\Nemocnica Topolcany\Radiologicke zariadenia\Súťažné podklady\"/>
    </mc:Choice>
  </mc:AlternateContent>
  <xr:revisionPtr revIDLastSave="0" documentId="13_ncr:1_{C0FBB362-DF5E-4505-8998-44A3706E2D8E}" xr6:coauthVersionLast="37" xr6:coauthVersionMax="37" xr10:uidLastSave="{00000000-0000-0000-0000-000000000000}"/>
  <bookViews>
    <workbookView xWindow="0" yWindow="0" windowWidth="28800" windowHeight="12165" xr2:uid="{00000000-000D-0000-FFFF-FFFF00000000}"/>
  </bookViews>
  <sheets>
    <sheet name="2. časť PZ - Mamograf" sheetId="4" r:id="rId1"/>
  </sheets>
  <externalReferences>
    <externalReference r:id="rId2"/>
  </externalReferences>
  <definedNames>
    <definedName name="_xlnm.Print_Area" localSheetId="0">'2. časť PZ - Mamograf'!$A$1:$H$101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9" i="4" l="1"/>
  <c r="B97" i="4"/>
  <c r="B96" i="4"/>
</calcChain>
</file>

<file path=xl/sharedStrings.xml><?xml version="1.0" encoding="utf-8"?>
<sst xmlns="http://schemas.openxmlformats.org/spreadsheetml/2006/main" count="190" uniqueCount="111">
  <si>
    <t>Záruka 24 mesiacov</t>
  </si>
  <si>
    <t>Doprava na miesto dodania</t>
  </si>
  <si>
    <t>Montáž a inštalácia na mieste dodania</t>
  </si>
  <si>
    <t>Vykonanie skúšok, skúšobnej prevádzky a uvedenie dodaného prístroja do prevádzky</t>
  </si>
  <si>
    <t>Prvé zaškolenie obsluhy</t>
  </si>
  <si>
    <t>P. č.</t>
  </si>
  <si>
    <t>Názov predmetu zákazky:</t>
  </si>
  <si>
    <t>Špecifikácia predmetu zákazky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</si>
  <si>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</si>
  <si>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</si>
  <si>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</si>
  <si>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</si>
  <si>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</si>
  <si>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</si>
  <si>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t>Pečiatka a podpis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</si>
  <si>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</si>
  <si>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</si>
  <si>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</si>
  <si>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</si>
  <si>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</si>
  <si>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</si>
  <si>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</si>
  <si>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</si>
  <si>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</si>
  <si>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</si>
  <si>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t>Rádiologické zariadenia</t>
  </si>
  <si>
    <t>Osobitné požiadavky na plnenie:</t>
  </si>
  <si>
    <r>
      <t xml:space="preserve">Položka predmetu zákazky - Digitálny mamografický prístroj 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</si>
  <si>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mamografického prístroja)</t>
    </r>
  </si>
  <si>
    <t>Vysokofrekvenčný generátor:</t>
  </si>
  <si>
    <t>Rozsah napätia min. (23-34) kVp</t>
  </si>
  <si>
    <t>Rozsah intenzity elektrického prúdu min. (6-350) mAs</t>
  </si>
  <si>
    <t>Expozičná automatika, manuálne nastavenie exp. parametrov</t>
  </si>
  <si>
    <t>RTG lampa:</t>
  </si>
  <si>
    <t>Rotačná</t>
  </si>
  <si>
    <t>Vysoko otáčková anóda min. 5500 ot./min.</t>
  </si>
  <si>
    <t>Veľkosť ohnísk 0,1 mm, 0,3 mm</t>
  </si>
  <si>
    <t>Dvojitá filtrácia</t>
  </si>
  <si>
    <t>Tepelná kapacita anódy röntgenky min. 120 kHU</t>
  </si>
  <si>
    <t>Možnosť manuálneho nastavenia kolimátora</t>
  </si>
  <si>
    <t>Automatické nastavenie kolimátora podľa pripojeného príslušenstva</t>
  </si>
  <si>
    <t>Gantry:</t>
  </si>
  <si>
    <t>Vzdialenosť ohnisko-detektor izocentrické natáčanie röntgenky s detektorom min. 65 cm</t>
  </si>
  <si>
    <t>Motorizovaný vertikálny pohyb ramena v rozsahu min. (71-135) cm</t>
  </si>
  <si>
    <t>Motorizované otáčanie s dig. zobrazením st. otáčania v rozsahu min.± 150° stupňov</t>
  </si>
  <si>
    <t>Motorizovaná a manuálna kompresia s digit. zobrazením hodnôt</t>
  </si>
  <si>
    <t>Automatické alebo manuálne uvoľnenie kompresie po expozícii</t>
  </si>
  <si>
    <t>Duálny nožný spínač</t>
  </si>
  <si>
    <t>Zväčšovacia súprava s automatickou voľbou ohniska s malou kompresnou platňou</t>
  </si>
  <si>
    <t>Detektor na báze amorfného SE alebo Csl</t>
  </si>
  <si>
    <t>Veľkosť pixla max.100  µm</t>
  </si>
  <si>
    <t>Veľkosť matice - rozlíšenie detektora min. (2300 x 2800) pixel</t>
  </si>
  <si>
    <t>Čas medzi expozíciami možnosti max. 30 sekúnd</t>
  </si>
  <si>
    <t>Čas zobrazenia snímky max. 30 sekúnd</t>
  </si>
  <si>
    <t>Rýchlosť 1 vyšetrenia max. 6 minút</t>
  </si>
  <si>
    <t>Kompresná platňa min. (24x29) cm</t>
  </si>
  <si>
    <t>Kompresná platňa min. (17x22) cm</t>
  </si>
  <si>
    <t>Spot platňa pre zväčšenie, zväčšovacia súprava.</t>
  </si>
  <si>
    <t>Zadávanie dát pacientov</t>
  </si>
  <si>
    <t>Klávesnica</t>
  </si>
  <si>
    <t>Tvorba a získavanie obrazu</t>
  </si>
  <si>
    <t>Postprocessing</t>
  </si>
  <si>
    <t>Transfer a tlač digitálnych RTG snímiek</t>
  </si>
  <si>
    <t>Kontrola obrazu</t>
  </si>
  <si>
    <t>Počet dočasného uchovania RTG snímok min. 5000 ks</t>
  </si>
  <si>
    <t>Plochý monitor</t>
  </si>
  <si>
    <t>Veľkosť uhlopriečky monitora min. 21 palcov</t>
  </si>
  <si>
    <t>Rozlíšenie monitora min. 2 Mpix</t>
  </si>
  <si>
    <t>Súčasťou pracovnej/ovládacej stanice je PC umožňujúce  automaticku detekciu nastavovaných parametrov, možnosť dočasnej archivácie CD-RW DICOM služby, vrátane DICOM exportu snímiek, DICOM worklist</t>
  </si>
  <si>
    <t>Možnosť využívania funkcií zoomu DICOM kľúč s vlastným archivačným systémom PACS a možnosť prepojenia na existujúci systém PACS.</t>
  </si>
  <si>
    <t>Software na lokalizácia tumorov, nodulov a kalcifikátov.</t>
  </si>
  <si>
    <t>Duálny display s autokalibráciou</t>
  </si>
  <si>
    <t>Rozlíšenie dipleja min. 5 Mpix</t>
  </si>
  <si>
    <t>Bitová hĺbka grafickej karty min. 14 bitov</t>
  </si>
  <si>
    <t>RAM min. 4 GB</t>
  </si>
  <si>
    <t>Prispôsobiteľný požiadavkám užívateľa</t>
  </si>
  <si>
    <t>"Tzv. hanging protocols"</t>
  </si>
  <si>
    <t>Autovymazávanie snímiek</t>
  </si>
  <si>
    <t>Plánovanie práce (Worklist)</t>
  </si>
  <si>
    <t>Myš, klávesnica, ergonomická konzola s tlačidlami pre mamografické potreby</t>
  </si>
  <si>
    <t>Záložný zdroj UPS</t>
  </si>
  <si>
    <t>DICOM služby</t>
  </si>
  <si>
    <t>Poloha v sede</t>
  </si>
  <si>
    <t>Manuálna alebo automatická metóda kompresie alebo kombinácia obidvoch kompresií (manuálnej aj automatickej)</t>
  </si>
  <si>
    <t xml:space="preserve">Expozícia automatická </t>
  </si>
  <si>
    <t>Stereotaktický uhol min. 14° stupňov</t>
  </si>
  <si>
    <t>Pohyb v súradnicovom systéme x, y, z motorický alebo manuálny resp. kombinovaný typ</t>
  </si>
  <si>
    <t>Konštrukčný rozsah pohybu os „x“ min. 45 mm</t>
  </si>
  <si>
    <t>Konštrukčný rozsah pohybu os „y“ min. 35 mm</t>
  </si>
  <si>
    <t>Kkonštrukčný rozsah pohybu os „z“ min. 60 mm</t>
  </si>
  <si>
    <t>Displej na ovládacom module</t>
  </si>
  <si>
    <t>Zobrazenie súradníc numericky alebo graficky alebo obe možnosti /voliteľná možnosť/.</t>
  </si>
  <si>
    <t>Štandardné príslušenstvo:</t>
  </si>
  <si>
    <t>Bioptická kompresná platňa</t>
  </si>
  <si>
    <t>Ihla pre kontrolu kvality</t>
  </si>
  <si>
    <t>Fantóm vzduchový</t>
  </si>
  <si>
    <t>Nástavec pre vedenie ihly</t>
  </si>
  <si>
    <t>väčší rozsah prípustný, ale rozsah min. (22-34)Kvp musí byť zachovaný</t>
  </si>
  <si>
    <t>väčší rozsah je prípustný, ale rozsah min. (6-350) mAS musí byť zachovaný</t>
  </si>
  <si>
    <t>väčší rozsah je prípustný, ale rozsah min. (71-135)  cm musí byť zachovaný</t>
  </si>
  <si>
    <t>väčší rozsah je prípustný, ale rozsah min.  ± 150 stupňov musí byť zachovaný</t>
  </si>
  <si>
    <t>Priama digitalizácia - veľkoplošný (fiat panel) digitálny detektor:</t>
  </si>
  <si>
    <t>Pracovná/ ovládacia stanica:</t>
  </si>
  <si>
    <t>Mamografická diagnostická stanica:</t>
  </si>
  <si>
    <t>Uživateľský interface:</t>
  </si>
  <si>
    <t>Digitálna stereotaxia:</t>
  </si>
  <si>
    <t>uveďte hodnotu</t>
  </si>
  <si>
    <t>áno/nie</t>
  </si>
  <si>
    <t>Efektívna veľkosť obrazu, šírka x dĺžka  min.(20 × 29)cm</t>
  </si>
  <si>
    <t>SSD min. 512 GB alebo HDD min. 1TB</t>
  </si>
  <si>
    <t>Časť č. 2: Mamograf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</si>
</sst>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19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84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NumberFormat="1" applyFont="1" applyBorder="1" applyAlignment="1">
      <alignment horizontal="left" wrapText="1"/>
    </xf>
    <xf numFmtId="14" fontId="2" fillId="0" borderId="0" xfId="0" applyNumberFormat="1" applyFont="1" applyBorder="1" applyAlignment="1">
      <alignment horizontal="left" wrapText="1"/>
    </xf>
    <xf numFmtId="0" fontId="2" fillId="0" borderId="5" xfId="0" applyFont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9" fillId="0" borderId="0" xfId="7" applyFont="1" applyAlignment="1">
      <alignment vertical="center" wrapText="1"/>
    </xf>
    <xf numFmtId="0" fontId="9" fillId="0" borderId="0" xfId="7" applyFont="1" applyAlignment="1">
      <alignment vertical="center"/>
    </xf>
    <xf numFmtId="0" fontId="2" fillId="0" borderId="12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10" fillId="3" borderId="18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19" xfId="0" applyFont="1" applyFill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0" fillId="3" borderId="17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3" fillId="3" borderId="24" xfId="0" applyFont="1" applyFill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 wrapText="1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2" fillId="0" borderId="2" xfId="0" applyFont="1" applyBorder="1" applyAlignment="1">
      <alignment horizontal="left" vertical="center"/>
    </xf>
    <xf numFmtId="0" fontId="16" fillId="0" borderId="4" xfId="0" applyFont="1" applyBorder="1" applyAlignment="1">
      <alignment vertical="center" wrapText="1"/>
    </xf>
    <xf numFmtId="164" fontId="16" fillId="0" borderId="3" xfId="4" applyFont="1" applyBorder="1" applyAlignment="1">
      <alignment horizontal="center" vertical="center" wrapText="1"/>
    </xf>
    <xf numFmtId="0" fontId="9" fillId="0" borderId="4" xfId="0" quotePrefix="1" applyFont="1" applyBorder="1" applyAlignment="1">
      <alignment horizontal="left" vertical="center" wrapText="1"/>
    </xf>
    <xf numFmtId="164" fontId="9" fillId="0" borderId="3" xfId="4" quotePrefix="1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164" fontId="18" fillId="0" borderId="3" xfId="4" applyFont="1" applyFill="1" applyBorder="1" applyAlignment="1">
      <alignment horizontal="center" vertical="center" wrapText="1"/>
    </xf>
    <xf numFmtId="164" fontId="16" fillId="0" borderId="3" xfId="4" applyFont="1" applyBorder="1" applyAlignment="1">
      <alignment horizontal="center" vertical="center"/>
    </xf>
    <xf numFmtId="164" fontId="17" fillId="0" borderId="3" xfId="4" applyFont="1" applyBorder="1" applyAlignment="1">
      <alignment horizontal="center" vertical="center"/>
    </xf>
    <xf numFmtId="164" fontId="9" fillId="0" borderId="3" xfId="4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7" fillId="0" borderId="3" xfId="6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1" fontId="3" fillId="4" borderId="2" xfId="0" applyNumberFormat="1" applyFont="1" applyFill="1" applyBorder="1" applyAlignment="1" applyProtection="1">
      <alignment horizontal="left" vertical="top"/>
      <protection locked="0"/>
    </xf>
    <xf numFmtId="0" fontId="1" fillId="4" borderId="4" xfId="1" quotePrefix="1" applyFont="1" applyFill="1" applyBorder="1" applyAlignment="1" applyProtection="1">
      <alignment horizontal="left" vertical="top" wrapText="1"/>
      <protection locked="0"/>
    </xf>
    <xf numFmtId="0" fontId="3" fillId="4" borderId="3" xfId="0" applyFont="1" applyFill="1" applyBorder="1" applyAlignment="1" applyProtection="1">
      <alignment horizontal="center" vertical="top" wrapText="1"/>
      <protection locked="0"/>
    </xf>
    <xf numFmtId="0" fontId="9" fillId="0" borderId="0" xfId="7" applyFont="1" applyAlignment="1">
      <alignment horizontal="left" vertical="center" wrapText="1"/>
    </xf>
    <xf numFmtId="0" fontId="18" fillId="4" borderId="2" xfId="0" applyFont="1" applyFill="1" applyBorder="1" applyAlignment="1">
      <alignment horizontal="left" vertical="center" wrapText="1"/>
    </xf>
    <xf numFmtId="0" fontId="18" fillId="4" borderId="4" xfId="0" applyFont="1" applyFill="1" applyBorder="1" applyAlignment="1">
      <alignment horizontal="left" vertical="center" wrapText="1"/>
    </xf>
    <xf numFmtId="0" fontId="18" fillId="4" borderId="3" xfId="0" applyFont="1" applyFill="1" applyBorder="1" applyAlignment="1">
      <alignment horizontal="left" vertical="center" wrapText="1"/>
    </xf>
    <xf numFmtId="0" fontId="3" fillId="3" borderId="24" xfId="0" applyFont="1" applyFill="1" applyBorder="1" applyAlignment="1" applyProtection="1">
      <alignment horizontal="left" vertical="center"/>
      <protection locked="0"/>
    </xf>
    <xf numFmtId="0" fontId="3" fillId="3" borderId="20" xfId="0" applyFont="1" applyFill="1" applyBorder="1" applyAlignment="1" applyProtection="1">
      <alignment horizontal="left" vertical="center"/>
      <protection locked="0"/>
    </xf>
    <xf numFmtId="0" fontId="3" fillId="3" borderId="25" xfId="0" applyFont="1" applyFill="1" applyBorder="1" applyAlignment="1" applyProtection="1">
      <alignment horizontal="left" vertical="center"/>
      <protection locked="0"/>
    </xf>
    <xf numFmtId="0" fontId="3" fillId="0" borderId="0" xfId="0" quotePrefix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2" fillId="4" borderId="2" xfId="0" applyFont="1" applyFill="1" applyBorder="1" applyAlignment="1" applyProtection="1">
      <alignment horizontal="left" vertical="center" wrapText="1"/>
      <protection locked="0"/>
    </xf>
    <xf numFmtId="0" fontId="12" fillId="4" borderId="4" xfId="0" applyFont="1" applyFill="1" applyBorder="1" applyAlignment="1" applyProtection="1">
      <alignment horizontal="left" vertical="center" wrapText="1"/>
      <protection locked="0"/>
    </xf>
    <xf numFmtId="0" fontId="12" fillId="4" borderId="3" xfId="0" applyFont="1" applyFill="1" applyBorder="1" applyAlignment="1" applyProtection="1">
      <alignment horizontal="left" vertical="center" wrapText="1"/>
      <protection locked="0"/>
    </xf>
    <xf numFmtId="0" fontId="2" fillId="3" borderId="6" xfId="0" applyFont="1" applyFill="1" applyBorder="1" applyAlignment="1" applyProtection="1">
      <alignment horizontal="center" wrapText="1"/>
      <protection locked="0"/>
    </xf>
    <xf numFmtId="0" fontId="2" fillId="3" borderId="7" xfId="0" applyFont="1" applyFill="1" applyBorder="1" applyAlignment="1" applyProtection="1">
      <alignment horizontal="center" wrapText="1"/>
      <protection locked="0"/>
    </xf>
    <xf numFmtId="0" fontId="2" fillId="3" borderId="8" xfId="0" applyFont="1" applyFill="1" applyBorder="1" applyAlignment="1" applyProtection="1">
      <alignment horizontal="center" wrapText="1"/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0" fontId="13" fillId="3" borderId="10" xfId="0" applyFont="1" applyFill="1" applyBorder="1" applyAlignment="1" applyProtection="1">
      <alignment horizontal="center" vertical="center" wrapText="1"/>
      <protection locked="0"/>
    </xf>
    <xf numFmtId="0" fontId="13" fillId="3" borderId="1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0" fontId="2" fillId="3" borderId="16" xfId="0" applyFont="1" applyFill="1" applyBorder="1" applyAlignment="1" applyProtection="1">
      <alignment horizontal="center" vertical="top" wrapText="1"/>
      <protection locked="0"/>
    </xf>
    <xf numFmtId="0" fontId="10" fillId="3" borderId="17" xfId="0" applyFont="1" applyFill="1" applyBorder="1" applyAlignment="1" applyProtection="1">
      <alignment horizontal="center" vertical="top" wrapText="1"/>
      <protection locked="0"/>
    </xf>
    <xf numFmtId="0" fontId="10" fillId="3" borderId="23" xfId="0" applyFont="1" applyFill="1" applyBorder="1" applyAlignment="1" applyProtection="1">
      <alignment horizontal="center" vertical="top" wrapText="1"/>
      <protection locked="0"/>
    </xf>
    <xf numFmtId="0" fontId="18" fillId="4" borderId="24" xfId="0" applyFont="1" applyFill="1" applyBorder="1" applyAlignment="1">
      <alignment horizontal="left" vertical="center" wrapText="1"/>
    </xf>
    <xf numFmtId="0" fontId="18" fillId="4" borderId="20" xfId="0" applyFont="1" applyFill="1" applyBorder="1" applyAlignment="1">
      <alignment horizontal="left" vertical="center" wrapText="1"/>
    </xf>
    <xf numFmtId="0" fontId="18" fillId="4" borderId="25" xfId="0" applyFont="1" applyFill="1" applyBorder="1" applyAlignment="1">
      <alignment horizontal="left" vertical="center" wrapText="1"/>
    </xf>
  </cellXfs>
  <cellStyles count="8">
    <cellStyle name="Excel Built-in Normal" xfId="4" xr:uid="{00000000-0005-0000-0000-000000000000}"/>
    <cellStyle name="Excel Built-in Normal 2" xfId="1" xr:uid="{00000000-0005-0000-0000-000001000000}"/>
    <cellStyle name="Normálna" xfId="0" builtinId="0"/>
    <cellStyle name="Normálna 2" xfId="3" xr:uid="{00000000-0005-0000-0000-000003000000}"/>
    <cellStyle name="Normálna 2 4" xfId="6" xr:uid="{00000000-0005-0000-0000-000004000000}"/>
    <cellStyle name="Normálna 4" xfId="5" xr:uid="{00000000-0005-0000-0000-000005000000}"/>
    <cellStyle name="normálne 2" xfId="2" xr:uid="{00000000-0005-0000-0000-000006000000}"/>
    <cellStyle name="normálne 2 2" xfId="7" xr:uid="{00000000-0005-0000-0000-000007000000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uzana\Desktop\V&#218;SCH\Magda\ANGIO%20-%20karot&#237;da\03.%20SP%20+%20pr&#237;lohy\02.%20Pr&#237;lohy%20k%20SP\Prilohy_k_sutaznym_podklad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 - časť 1"/>
      <sheetName val="Príloha č. 5 - časť 1"/>
      <sheetName val="Príloha č. 6 - časť 1"/>
      <sheetName val="Príloha č. 4 - časť 2"/>
      <sheetName val="Príloha č. 5 - časť 2"/>
      <sheetName val="Príloha č. 6 - časť 2"/>
      <sheetName val="Príloha č. 4 - časť 3"/>
      <sheetName val="Príloha č. 5 - časť 3"/>
      <sheetName val="Príloha č. 6 - časť 3"/>
      <sheetName val="Príloha č. 4 - časť 4"/>
      <sheetName val="Príloha č. 5 - časť 4"/>
      <sheetName val="Príloha č. 6 - časť 4"/>
      <sheetName val="Príloha č. 4 - časť 5"/>
      <sheetName val="Príloha č. 5 - časť 5"/>
      <sheetName val="Príloha č. 6 - časť 5"/>
      <sheetName val="Príloha č. 4 - časť 6"/>
      <sheetName val="Príloha č. 5 - časť 6"/>
      <sheetName val="Príloha č. 6 - časť 6"/>
      <sheetName val="Príloha č. 4 - časť 7"/>
      <sheetName val="Príloha č. 5 - časť 7"/>
      <sheetName val="Príloha č. 6 - časť 7"/>
      <sheetName val="Príloha č. 4 - časť 8"/>
      <sheetName val="Príloha č. 5 - časť 8"/>
      <sheetName val="Príloha č. 6 - časť 8"/>
      <sheetName val="Príloha č. 7"/>
      <sheetName val="Príloha č. 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0"/>
  <sheetViews>
    <sheetView tabSelected="1" view="pageLayout" topLeftCell="A79" zoomScaleNormal="100" zoomScaleSheetLayoutView="100" workbookViewId="0">
      <selection activeCell="B6" sqref="B6"/>
    </sheetView>
  </sheetViews>
  <sheetFormatPr defaultColWidth="9.140625" defaultRowHeight="12.75" x14ac:dyDescent="0.2"/>
  <cols>
    <col min="1" max="1" width="5" style="29" customWidth="1"/>
    <col min="2" max="2" width="50.5703125" style="2" customWidth="1"/>
    <col min="3" max="3" width="15.5703125" style="16" customWidth="1"/>
    <col min="4" max="4" width="0.85546875" style="6" customWidth="1"/>
    <col min="5" max="5" width="9.7109375" style="16" customWidth="1"/>
    <col min="6" max="8" width="30.7109375" style="16" customWidth="1"/>
    <col min="9" max="16384" width="9.140625" style="2"/>
  </cols>
  <sheetData>
    <row r="1" spans="1:8" x14ac:dyDescent="0.2">
      <c r="A1" s="58" t="s">
        <v>6</v>
      </c>
      <c r="B1" s="59"/>
    </row>
    <row r="2" spans="1:8" x14ac:dyDescent="0.2">
      <c r="A2" s="61" t="s">
        <v>25</v>
      </c>
      <c r="B2" s="61"/>
    </row>
    <row r="3" spans="1:8" x14ac:dyDescent="0.2">
      <c r="B3" s="3"/>
    </row>
    <row r="4" spans="1:8" x14ac:dyDescent="0.2">
      <c r="A4" s="60" t="s">
        <v>110</v>
      </c>
      <c r="B4" s="60"/>
    </row>
    <row r="5" spans="1:8" s="5" customFormat="1" ht="18.75" x14ac:dyDescent="0.3">
      <c r="A5" s="71" t="s">
        <v>7</v>
      </c>
      <c r="B5" s="71"/>
      <c r="C5" s="71"/>
      <c r="D5" s="71"/>
      <c r="E5" s="71"/>
      <c r="F5" s="71"/>
      <c r="G5" s="71"/>
      <c r="H5" s="71"/>
    </row>
    <row r="6" spans="1:8" x14ac:dyDescent="0.2">
      <c r="E6" s="8"/>
      <c r="F6" s="8"/>
    </row>
    <row r="7" spans="1:8" ht="54.95" customHeight="1" x14ac:dyDescent="0.2">
      <c r="A7" s="30"/>
      <c r="B7" s="1"/>
      <c r="E7" s="72" t="s">
        <v>21</v>
      </c>
      <c r="F7" s="72"/>
      <c r="G7" s="72"/>
      <c r="H7" s="72"/>
    </row>
    <row r="8" spans="1:8" s="4" customFormat="1" ht="26.1" customHeight="1" x14ac:dyDescent="0.2">
      <c r="A8" s="65" t="s">
        <v>15</v>
      </c>
      <c r="B8" s="66"/>
      <c r="C8" s="67"/>
      <c r="D8" s="7"/>
      <c r="E8" s="73" t="s">
        <v>22</v>
      </c>
      <c r="F8" s="74"/>
      <c r="G8" s="73" t="s">
        <v>16</v>
      </c>
      <c r="H8" s="77" t="s">
        <v>17</v>
      </c>
    </row>
    <row r="9" spans="1:8" ht="69.95" customHeight="1" x14ac:dyDescent="0.2">
      <c r="A9" s="68" t="str">
        <f>IF(B9="","TU UVEĎTE názov výrobcu /značku / typové označenie /obchodný názov ponúkaného produktu","")</f>
        <v>TU UVEĎTE názov výrobcu /značku / typové označenie /obchodný názov ponúkaného produktu</v>
      </c>
      <c r="B9" s="69"/>
      <c r="C9" s="70"/>
      <c r="E9" s="75"/>
      <c r="F9" s="76"/>
      <c r="G9" s="75"/>
      <c r="H9" s="78"/>
    </row>
    <row r="10" spans="1:8" ht="42" customHeight="1" x14ac:dyDescent="0.2">
      <c r="A10" s="62" t="s">
        <v>27</v>
      </c>
      <c r="B10" s="63"/>
      <c r="C10" s="64"/>
      <c r="E10" s="79" t="s">
        <v>23</v>
      </c>
      <c r="F10" s="80"/>
      <c r="G10" s="25" t="s">
        <v>18</v>
      </c>
      <c r="H10" s="17" t="s">
        <v>24</v>
      </c>
    </row>
    <row r="11" spans="1:8" ht="45" x14ac:dyDescent="0.2">
      <c r="A11" s="48" t="s">
        <v>5</v>
      </c>
      <c r="B11" s="49" t="s">
        <v>28</v>
      </c>
      <c r="C11" s="50" t="s">
        <v>10</v>
      </c>
      <c r="E11" s="18" t="s">
        <v>19</v>
      </c>
      <c r="F11" s="22" t="s">
        <v>20</v>
      </c>
      <c r="G11" s="27" t="s">
        <v>8</v>
      </c>
      <c r="H11" s="19" t="s">
        <v>9</v>
      </c>
    </row>
    <row r="12" spans="1:8" s="32" customFormat="1" ht="20.100000000000001" customHeight="1" x14ac:dyDescent="0.25">
      <c r="A12" s="81" t="s">
        <v>29</v>
      </c>
      <c r="B12" s="82"/>
      <c r="C12" s="83"/>
      <c r="D12" s="31"/>
      <c r="E12" s="55" t="s">
        <v>29</v>
      </c>
      <c r="F12" s="56"/>
      <c r="G12" s="57"/>
      <c r="H12" s="19"/>
    </row>
    <row r="13" spans="1:8" s="4" customFormat="1" ht="63.75" x14ac:dyDescent="0.25">
      <c r="A13" s="33">
        <v>1</v>
      </c>
      <c r="B13" s="34" t="s">
        <v>30</v>
      </c>
      <c r="C13" s="35" t="s">
        <v>97</v>
      </c>
      <c r="D13" s="7"/>
      <c r="E13" s="46" t="s">
        <v>106</v>
      </c>
      <c r="F13" s="20"/>
      <c r="G13" s="28"/>
      <c r="H13" s="26"/>
    </row>
    <row r="14" spans="1:8" s="4" customFormat="1" ht="63.75" x14ac:dyDescent="0.25">
      <c r="A14" s="33">
        <v>2</v>
      </c>
      <c r="B14" s="36" t="s">
        <v>31</v>
      </c>
      <c r="C14" s="37" t="s">
        <v>98</v>
      </c>
      <c r="D14" s="7"/>
      <c r="E14" s="46" t="s">
        <v>106</v>
      </c>
      <c r="F14" s="20"/>
      <c r="G14" s="28"/>
      <c r="H14" s="26"/>
    </row>
    <row r="15" spans="1:8" s="4" customFormat="1" ht="20.100000000000001" customHeight="1" x14ac:dyDescent="0.25">
      <c r="A15" s="33">
        <v>3</v>
      </c>
      <c r="B15" s="38" t="s">
        <v>32</v>
      </c>
      <c r="C15" s="39"/>
      <c r="D15" s="7"/>
      <c r="E15" s="47" t="s">
        <v>107</v>
      </c>
      <c r="F15" s="21"/>
      <c r="G15" s="28"/>
      <c r="H15" s="26"/>
    </row>
    <row r="16" spans="1:8" s="24" customFormat="1" ht="20.100000000000001" customHeight="1" x14ac:dyDescent="0.25">
      <c r="A16" s="52" t="s">
        <v>33</v>
      </c>
      <c r="B16" s="53"/>
      <c r="C16" s="54"/>
      <c r="D16" s="23"/>
      <c r="E16" s="55" t="s">
        <v>33</v>
      </c>
      <c r="F16" s="56"/>
      <c r="G16" s="57"/>
      <c r="H16" s="19"/>
    </row>
    <row r="17" spans="1:8" s="4" customFormat="1" ht="20.100000000000001" customHeight="1" x14ac:dyDescent="0.25">
      <c r="A17" s="33">
        <v>4</v>
      </c>
      <c r="B17" s="38" t="s">
        <v>34</v>
      </c>
      <c r="C17" s="40"/>
      <c r="D17" s="7"/>
      <c r="E17" s="47" t="s">
        <v>107</v>
      </c>
      <c r="F17" s="20"/>
      <c r="G17" s="28"/>
      <c r="H17" s="26"/>
    </row>
    <row r="18" spans="1:8" s="4" customFormat="1" ht="20.100000000000001" customHeight="1" x14ac:dyDescent="0.25">
      <c r="A18" s="33">
        <v>5</v>
      </c>
      <c r="B18" s="38" t="s">
        <v>35</v>
      </c>
      <c r="C18" s="40"/>
      <c r="D18" s="7"/>
      <c r="E18" s="46" t="s">
        <v>106</v>
      </c>
      <c r="F18" s="20"/>
      <c r="G18" s="28"/>
      <c r="H18" s="26"/>
    </row>
    <row r="19" spans="1:8" s="4" customFormat="1" ht="20.100000000000001" customHeight="1" x14ac:dyDescent="0.25">
      <c r="A19" s="33">
        <v>6</v>
      </c>
      <c r="B19" s="38" t="s">
        <v>36</v>
      </c>
      <c r="C19" s="40"/>
      <c r="D19" s="7"/>
      <c r="E19" s="46" t="s">
        <v>106</v>
      </c>
      <c r="F19" s="20"/>
      <c r="G19" s="28"/>
      <c r="H19" s="26"/>
    </row>
    <row r="20" spans="1:8" s="4" customFormat="1" ht="20.100000000000001" customHeight="1" x14ac:dyDescent="0.25">
      <c r="A20" s="33">
        <v>7</v>
      </c>
      <c r="B20" s="38" t="s">
        <v>37</v>
      </c>
      <c r="C20" s="40"/>
      <c r="D20" s="7"/>
      <c r="E20" s="47" t="s">
        <v>107</v>
      </c>
      <c r="F20" s="20"/>
      <c r="G20" s="28"/>
      <c r="H20" s="26"/>
    </row>
    <row r="21" spans="1:8" s="4" customFormat="1" ht="20.100000000000001" customHeight="1" x14ac:dyDescent="0.25">
      <c r="A21" s="33">
        <v>8</v>
      </c>
      <c r="B21" s="36" t="s">
        <v>38</v>
      </c>
      <c r="C21" s="40"/>
      <c r="D21" s="7"/>
      <c r="E21" s="46" t="s">
        <v>106</v>
      </c>
      <c r="F21" s="20"/>
      <c r="G21" s="28"/>
      <c r="H21" s="26"/>
    </row>
    <row r="22" spans="1:8" s="4" customFormat="1" ht="20.100000000000001" customHeight="1" x14ac:dyDescent="0.25">
      <c r="A22" s="33">
        <v>9</v>
      </c>
      <c r="B22" s="38" t="s">
        <v>39</v>
      </c>
      <c r="C22" s="40"/>
      <c r="D22" s="7"/>
      <c r="E22" s="47" t="s">
        <v>107</v>
      </c>
      <c r="F22" s="20"/>
      <c r="G22" s="28"/>
      <c r="H22" s="26"/>
    </row>
    <row r="23" spans="1:8" s="4" customFormat="1" ht="25.5" x14ac:dyDescent="0.25">
      <c r="A23" s="33">
        <v>10</v>
      </c>
      <c r="B23" s="38" t="s">
        <v>40</v>
      </c>
      <c r="C23" s="40"/>
      <c r="D23" s="7"/>
      <c r="E23" s="47" t="s">
        <v>107</v>
      </c>
      <c r="F23" s="20"/>
      <c r="G23" s="28"/>
      <c r="H23" s="26"/>
    </row>
    <row r="24" spans="1:8" s="4" customFormat="1" ht="20.100000000000001" customHeight="1" x14ac:dyDescent="0.25">
      <c r="A24" s="52" t="s">
        <v>41</v>
      </c>
      <c r="B24" s="53"/>
      <c r="C24" s="54"/>
      <c r="D24" s="7"/>
      <c r="E24" s="55" t="s">
        <v>41</v>
      </c>
      <c r="F24" s="56"/>
      <c r="G24" s="57"/>
      <c r="H24" s="19"/>
    </row>
    <row r="25" spans="1:8" s="4" customFormat="1" ht="25.5" x14ac:dyDescent="0.25">
      <c r="A25" s="33">
        <v>11</v>
      </c>
      <c r="B25" s="36" t="s">
        <v>42</v>
      </c>
      <c r="C25" s="40"/>
      <c r="D25" s="7"/>
      <c r="E25" s="46" t="s">
        <v>106</v>
      </c>
      <c r="F25" s="20"/>
      <c r="G25" s="28"/>
      <c r="H25" s="26"/>
    </row>
    <row r="26" spans="1:8" s="4" customFormat="1" ht="63.75" x14ac:dyDescent="0.25">
      <c r="A26" s="33">
        <v>12</v>
      </c>
      <c r="B26" s="36" t="s">
        <v>43</v>
      </c>
      <c r="C26" s="37" t="s">
        <v>99</v>
      </c>
      <c r="D26" s="7"/>
      <c r="E26" s="46" t="s">
        <v>106</v>
      </c>
      <c r="F26" s="20"/>
      <c r="G26" s="28"/>
      <c r="H26" s="26"/>
    </row>
    <row r="27" spans="1:8" s="4" customFormat="1" ht="63.75" x14ac:dyDescent="0.25">
      <c r="A27" s="33">
        <v>13</v>
      </c>
      <c r="B27" s="36" t="s">
        <v>44</v>
      </c>
      <c r="C27" s="37" t="s">
        <v>100</v>
      </c>
      <c r="D27" s="7"/>
      <c r="E27" s="46" t="s">
        <v>106</v>
      </c>
      <c r="F27" s="20"/>
      <c r="G27" s="28"/>
      <c r="H27" s="26"/>
    </row>
    <row r="28" spans="1:8" s="4" customFormat="1" ht="20.100000000000001" customHeight="1" x14ac:dyDescent="0.25">
      <c r="A28" s="33">
        <v>14</v>
      </c>
      <c r="B28" s="38" t="s">
        <v>45</v>
      </c>
      <c r="C28" s="40"/>
      <c r="D28" s="7"/>
      <c r="E28" s="47" t="s">
        <v>107</v>
      </c>
      <c r="F28" s="21"/>
      <c r="G28" s="28"/>
      <c r="H28" s="26"/>
    </row>
    <row r="29" spans="1:8" s="4" customFormat="1" ht="20.100000000000001" customHeight="1" x14ac:dyDescent="0.25">
      <c r="A29" s="33">
        <v>15</v>
      </c>
      <c r="B29" s="38" t="s">
        <v>46</v>
      </c>
      <c r="C29" s="40"/>
      <c r="D29" s="7"/>
      <c r="E29" s="47" t="s">
        <v>107</v>
      </c>
      <c r="F29" s="20"/>
      <c r="G29" s="28"/>
      <c r="H29" s="26"/>
    </row>
    <row r="30" spans="1:8" s="4" customFormat="1" ht="20.100000000000001" customHeight="1" x14ac:dyDescent="0.25">
      <c r="A30" s="33">
        <v>16</v>
      </c>
      <c r="B30" s="38" t="s">
        <v>47</v>
      </c>
      <c r="C30" s="40"/>
      <c r="D30" s="7"/>
      <c r="E30" s="47" t="s">
        <v>107</v>
      </c>
      <c r="F30" s="20"/>
      <c r="G30" s="28"/>
      <c r="H30" s="26"/>
    </row>
    <row r="31" spans="1:8" s="4" customFormat="1" ht="25.5" x14ac:dyDescent="0.25">
      <c r="A31" s="33">
        <v>17</v>
      </c>
      <c r="B31" s="38" t="s">
        <v>48</v>
      </c>
      <c r="C31" s="40"/>
      <c r="D31" s="7"/>
      <c r="E31" s="47" t="s">
        <v>107</v>
      </c>
      <c r="F31" s="20"/>
      <c r="G31" s="28"/>
      <c r="H31" s="26"/>
    </row>
    <row r="32" spans="1:8" s="4" customFormat="1" ht="20.100000000000001" customHeight="1" x14ac:dyDescent="0.25">
      <c r="A32" s="52" t="s">
        <v>101</v>
      </c>
      <c r="B32" s="53"/>
      <c r="C32" s="54"/>
      <c r="D32" s="7"/>
      <c r="E32" s="55" t="s">
        <v>101</v>
      </c>
      <c r="F32" s="56"/>
      <c r="G32" s="57"/>
      <c r="H32" s="19"/>
    </row>
    <row r="33" spans="1:8" s="4" customFormat="1" ht="20.100000000000001" customHeight="1" x14ac:dyDescent="0.25">
      <c r="A33" s="33">
        <v>18</v>
      </c>
      <c r="B33" s="38" t="s">
        <v>49</v>
      </c>
      <c r="C33" s="41"/>
      <c r="D33" s="7"/>
      <c r="E33" s="47" t="s">
        <v>107</v>
      </c>
      <c r="F33" s="20"/>
      <c r="G33" s="28"/>
      <c r="H33" s="26"/>
    </row>
    <row r="34" spans="1:8" s="4" customFormat="1" ht="20.100000000000001" customHeight="1" x14ac:dyDescent="0.25">
      <c r="A34" s="33">
        <v>19</v>
      </c>
      <c r="B34" s="36" t="s">
        <v>108</v>
      </c>
      <c r="C34" s="40"/>
      <c r="D34" s="7"/>
      <c r="E34" s="46" t="s">
        <v>106</v>
      </c>
      <c r="F34" s="20"/>
      <c r="G34" s="28"/>
      <c r="H34" s="26"/>
    </row>
    <row r="35" spans="1:8" s="4" customFormat="1" ht="20.100000000000001" customHeight="1" x14ac:dyDescent="0.25">
      <c r="A35" s="33">
        <v>20</v>
      </c>
      <c r="B35" s="38" t="s">
        <v>50</v>
      </c>
      <c r="C35" s="40"/>
      <c r="D35" s="7"/>
      <c r="E35" s="46" t="s">
        <v>106</v>
      </c>
      <c r="F35" s="20"/>
      <c r="G35" s="28"/>
      <c r="H35" s="26"/>
    </row>
    <row r="36" spans="1:8" s="4" customFormat="1" ht="20.100000000000001" customHeight="1" x14ac:dyDescent="0.25">
      <c r="A36" s="33">
        <v>21</v>
      </c>
      <c r="B36" s="38" t="s">
        <v>51</v>
      </c>
      <c r="C36" s="41"/>
      <c r="D36" s="7"/>
      <c r="E36" s="46" t="s">
        <v>106</v>
      </c>
      <c r="F36" s="20"/>
      <c r="G36" s="28"/>
      <c r="H36" s="26"/>
    </row>
    <row r="37" spans="1:8" s="4" customFormat="1" ht="20.100000000000001" customHeight="1" x14ac:dyDescent="0.25">
      <c r="A37" s="33">
        <v>22</v>
      </c>
      <c r="B37" s="38" t="s">
        <v>52</v>
      </c>
      <c r="C37" s="40"/>
      <c r="D37" s="7"/>
      <c r="E37" s="46" t="s">
        <v>106</v>
      </c>
      <c r="F37" s="20"/>
      <c r="G37" s="28"/>
      <c r="H37" s="26"/>
    </row>
    <row r="38" spans="1:8" s="4" customFormat="1" ht="20.100000000000001" customHeight="1" x14ac:dyDescent="0.25">
      <c r="A38" s="33">
        <v>23</v>
      </c>
      <c r="B38" s="38" t="s">
        <v>53</v>
      </c>
      <c r="C38" s="40"/>
      <c r="D38" s="7"/>
      <c r="E38" s="46" t="s">
        <v>106</v>
      </c>
      <c r="F38" s="20"/>
      <c r="G38" s="28"/>
      <c r="H38" s="26"/>
    </row>
    <row r="39" spans="1:8" s="4" customFormat="1" ht="20.100000000000001" customHeight="1" x14ac:dyDescent="0.25">
      <c r="A39" s="33">
        <v>24</v>
      </c>
      <c r="B39" s="38" t="s">
        <v>54</v>
      </c>
      <c r="C39" s="40"/>
      <c r="D39" s="7"/>
      <c r="E39" s="46" t="s">
        <v>106</v>
      </c>
      <c r="F39" s="20"/>
      <c r="G39" s="28"/>
      <c r="H39" s="26"/>
    </row>
    <row r="40" spans="1:8" s="4" customFormat="1" ht="20.100000000000001" customHeight="1" x14ac:dyDescent="0.25">
      <c r="A40" s="33">
        <v>25</v>
      </c>
      <c r="B40" s="38" t="s">
        <v>55</v>
      </c>
      <c r="C40" s="40"/>
      <c r="D40" s="7"/>
      <c r="E40" s="46" t="s">
        <v>106</v>
      </c>
      <c r="F40" s="20"/>
      <c r="G40" s="28"/>
      <c r="H40" s="26"/>
    </row>
    <row r="41" spans="1:8" s="4" customFormat="1" ht="20.100000000000001" customHeight="1" x14ac:dyDescent="0.25">
      <c r="A41" s="33">
        <v>26</v>
      </c>
      <c r="B41" s="38" t="s">
        <v>56</v>
      </c>
      <c r="C41" s="40"/>
      <c r="D41" s="7"/>
      <c r="E41" s="46" t="s">
        <v>106</v>
      </c>
      <c r="F41" s="20"/>
      <c r="G41" s="28"/>
      <c r="H41" s="26"/>
    </row>
    <row r="42" spans="1:8" s="4" customFormat="1" ht="20.100000000000001" customHeight="1" x14ac:dyDescent="0.25">
      <c r="A42" s="33">
        <v>27</v>
      </c>
      <c r="B42" s="38" t="s">
        <v>57</v>
      </c>
      <c r="C42" s="40"/>
      <c r="D42" s="7"/>
      <c r="E42" s="47" t="s">
        <v>107</v>
      </c>
      <c r="F42" s="20"/>
      <c r="G42" s="28"/>
      <c r="H42" s="26"/>
    </row>
    <row r="43" spans="1:8" s="4" customFormat="1" ht="20.100000000000001" customHeight="1" x14ac:dyDescent="0.25">
      <c r="A43" s="52" t="s">
        <v>102</v>
      </c>
      <c r="B43" s="53"/>
      <c r="C43" s="54"/>
      <c r="D43" s="7"/>
      <c r="E43" s="55" t="s">
        <v>102</v>
      </c>
      <c r="F43" s="56"/>
      <c r="G43" s="57"/>
      <c r="H43" s="19"/>
    </row>
    <row r="44" spans="1:8" s="4" customFormat="1" ht="20.100000000000001" customHeight="1" x14ac:dyDescent="0.25">
      <c r="A44" s="33">
        <v>28</v>
      </c>
      <c r="B44" s="34" t="s">
        <v>58</v>
      </c>
      <c r="C44" s="40"/>
      <c r="D44" s="7"/>
      <c r="E44" s="47" t="s">
        <v>107</v>
      </c>
      <c r="F44" s="20"/>
      <c r="G44" s="28"/>
      <c r="H44" s="26"/>
    </row>
    <row r="45" spans="1:8" s="4" customFormat="1" ht="20.100000000000001" customHeight="1" x14ac:dyDescent="0.25">
      <c r="A45" s="33">
        <v>29</v>
      </c>
      <c r="B45" s="34" t="s">
        <v>59</v>
      </c>
      <c r="C45" s="40"/>
      <c r="D45" s="7"/>
      <c r="E45" s="47" t="s">
        <v>107</v>
      </c>
      <c r="F45" s="20"/>
      <c r="G45" s="28"/>
      <c r="H45" s="26"/>
    </row>
    <row r="46" spans="1:8" s="4" customFormat="1" ht="20.100000000000001" customHeight="1" x14ac:dyDescent="0.25">
      <c r="A46" s="33">
        <v>30</v>
      </c>
      <c r="B46" s="34" t="s">
        <v>60</v>
      </c>
      <c r="C46" s="40"/>
      <c r="D46" s="7"/>
      <c r="E46" s="47" t="s">
        <v>107</v>
      </c>
      <c r="F46" s="20"/>
      <c r="G46" s="28"/>
      <c r="H46" s="26"/>
    </row>
    <row r="47" spans="1:8" s="4" customFormat="1" ht="20.100000000000001" customHeight="1" x14ac:dyDescent="0.25">
      <c r="A47" s="33">
        <v>31</v>
      </c>
      <c r="B47" s="34" t="s">
        <v>61</v>
      </c>
      <c r="C47" s="40"/>
      <c r="D47" s="7"/>
      <c r="E47" s="47" t="s">
        <v>107</v>
      </c>
      <c r="F47" s="20"/>
      <c r="G47" s="28"/>
      <c r="H47" s="26"/>
    </row>
    <row r="48" spans="1:8" s="4" customFormat="1" ht="20.100000000000001" customHeight="1" x14ac:dyDescent="0.25">
      <c r="A48" s="33">
        <v>32</v>
      </c>
      <c r="B48" s="34" t="s">
        <v>62</v>
      </c>
      <c r="C48" s="40"/>
      <c r="D48" s="7"/>
      <c r="E48" s="47" t="s">
        <v>107</v>
      </c>
      <c r="F48" s="20"/>
      <c r="G48" s="28"/>
      <c r="H48" s="26"/>
    </row>
    <row r="49" spans="1:8" s="4" customFormat="1" ht="20.100000000000001" customHeight="1" x14ac:dyDescent="0.25">
      <c r="A49" s="33">
        <v>33</v>
      </c>
      <c r="B49" s="34" t="s">
        <v>63</v>
      </c>
      <c r="C49" s="40"/>
      <c r="D49" s="7"/>
      <c r="E49" s="47" t="s">
        <v>107</v>
      </c>
      <c r="F49" s="20"/>
      <c r="G49" s="28"/>
      <c r="H49" s="26"/>
    </row>
    <row r="50" spans="1:8" s="4" customFormat="1" ht="20.100000000000001" customHeight="1" x14ac:dyDescent="0.25">
      <c r="A50" s="33">
        <v>34</v>
      </c>
      <c r="B50" s="34" t="s">
        <v>109</v>
      </c>
      <c r="C50" s="40"/>
      <c r="D50" s="7"/>
      <c r="E50" s="46" t="s">
        <v>106</v>
      </c>
      <c r="F50" s="20"/>
      <c r="G50" s="28"/>
      <c r="H50" s="26"/>
    </row>
    <row r="51" spans="1:8" s="4" customFormat="1" ht="20.100000000000001" customHeight="1" x14ac:dyDescent="0.25">
      <c r="A51" s="33">
        <v>35</v>
      </c>
      <c r="B51" s="34" t="s">
        <v>64</v>
      </c>
      <c r="C51" s="40"/>
      <c r="D51" s="7"/>
      <c r="E51" s="46" t="s">
        <v>106</v>
      </c>
      <c r="F51" s="20"/>
      <c r="G51" s="28"/>
      <c r="H51" s="26"/>
    </row>
    <row r="52" spans="1:8" s="4" customFormat="1" ht="20.100000000000001" customHeight="1" x14ac:dyDescent="0.25">
      <c r="A52" s="33">
        <v>36</v>
      </c>
      <c r="B52" s="34" t="s">
        <v>65</v>
      </c>
      <c r="C52" s="40"/>
      <c r="D52" s="7"/>
      <c r="E52" s="47" t="s">
        <v>107</v>
      </c>
      <c r="F52" s="20"/>
      <c r="G52" s="28"/>
      <c r="H52" s="26"/>
    </row>
    <row r="53" spans="1:8" s="4" customFormat="1" ht="20.100000000000001" customHeight="1" x14ac:dyDescent="0.25">
      <c r="A53" s="33">
        <v>37</v>
      </c>
      <c r="B53" s="38" t="s">
        <v>66</v>
      </c>
      <c r="C53" s="40"/>
      <c r="D53" s="7"/>
      <c r="E53" s="46" t="s">
        <v>106</v>
      </c>
      <c r="F53" s="20"/>
      <c r="G53" s="28"/>
      <c r="H53" s="26"/>
    </row>
    <row r="54" spans="1:8" s="4" customFormat="1" ht="20.100000000000001" customHeight="1" x14ac:dyDescent="0.25">
      <c r="A54" s="33">
        <v>38</v>
      </c>
      <c r="B54" s="38" t="s">
        <v>67</v>
      </c>
      <c r="C54" s="40"/>
      <c r="D54" s="7"/>
      <c r="E54" s="46" t="s">
        <v>106</v>
      </c>
      <c r="F54" s="20"/>
      <c r="G54" s="28"/>
      <c r="H54" s="26"/>
    </row>
    <row r="55" spans="1:8" s="4" customFormat="1" ht="51" x14ac:dyDescent="0.25">
      <c r="A55" s="33">
        <v>39</v>
      </c>
      <c r="B55" s="38" t="s">
        <v>68</v>
      </c>
      <c r="C55" s="42"/>
      <c r="D55" s="7"/>
      <c r="E55" s="47" t="s">
        <v>107</v>
      </c>
      <c r="F55" s="20"/>
      <c r="G55" s="28"/>
      <c r="H55" s="26"/>
    </row>
    <row r="56" spans="1:8" s="4" customFormat="1" ht="38.25" x14ac:dyDescent="0.25">
      <c r="A56" s="33">
        <v>40</v>
      </c>
      <c r="B56" s="38" t="s">
        <v>69</v>
      </c>
      <c r="C56" s="42"/>
      <c r="D56" s="7"/>
      <c r="E56" s="47" t="s">
        <v>107</v>
      </c>
      <c r="F56" s="21"/>
      <c r="G56" s="28"/>
      <c r="H56" s="26"/>
    </row>
    <row r="57" spans="1:8" s="4" customFormat="1" ht="20.100000000000001" customHeight="1" x14ac:dyDescent="0.25">
      <c r="A57" s="52" t="s">
        <v>103</v>
      </c>
      <c r="B57" s="53"/>
      <c r="C57" s="54"/>
      <c r="D57" s="7"/>
      <c r="E57" s="55" t="s">
        <v>103</v>
      </c>
      <c r="F57" s="56"/>
      <c r="G57" s="57"/>
      <c r="H57" s="19"/>
    </row>
    <row r="58" spans="1:8" s="4" customFormat="1" ht="20.100000000000001" customHeight="1" x14ac:dyDescent="0.25">
      <c r="A58" s="33">
        <v>41</v>
      </c>
      <c r="B58" s="34" t="s">
        <v>70</v>
      </c>
      <c r="C58" s="40"/>
      <c r="D58" s="7"/>
      <c r="E58" s="47" t="s">
        <v>107</v>
      </c>
      <c r="F58" s="20"/>
      <c r="G58" s="28"/>
      <c r="H58" s="26"/>
    </row>
    <row r="59" spans="1:8" s="4" customFormat="1" ht="20.100000000000001" customHeight="1" x14ac:dyDescent="0.25">
      <c r="A59" s="33">
        <v>42</v>
      </c>
      <c r="B59" s="34" t="s">
        <v>71</v>
      </c>
      <c r="C59" s="40"/>
      <c r="D59" s="7"/>
      <c r="E59" s="47" t="s">
        <v>107</v>
      </c>
      <c r="F59" s="20"/>
      <c r="G59" s="28"/>
      <c r="H59" s="26"/>
    </row>
    <row r="60" spans="1:8" s="4" customFormat="1" ht="20.100000000000001" customHeight="1" x14ac:dyDescent="0.25">
      <c r="A60" s="33">
        <v>43</v>
      </c>
      <c r="B60" s="38" t="s">
        <v>72</v>
      </c>
      <c r="C60" s="40"/>
      <c r="D60" s="7"/>
      <c r="E60" s="46" t="s">
        <v>106</v>
      </c>
      <c r="F60" s="20"/>
      <c r="G60" s="28"/>
      <c r="H60" s="26"/>
    </row>
    <row r="61" spans="1:8" s="4" customFormat="1" ht="20.100000000000001" customHeight="1" x14ac:dyDescent="0.25">
      <c r="A61" s="33">
        <v>44</v>
      </c>
      <c r="B61" s="34" t="s">
        <v>73</v>
      </c>
      <c r="C61" s="40"/>
      <c r="D61" s="7"/>
      <c r="E61" s="46" t="s">
        <v>106</v>
      </c>
      <c r="F61" s="20"/>
      <c r="G61" s="28"/>
      <c r="H61" s="26"/>
    </row>
    <row r="62" spans="1:8" s="4" customFormat="1" ht="20.100000000000001" customHeight="1" x14ac:dyDescent="0.25">
      <c r="A62" s="33">
        <v>45</v>
      </c>
      <c r="B62" s="34" t="s">
        <v>74</v>
      </c>
      <c r="C62" s="40"/>
      <c r="D62" s="7"/>
      <c r="E62" s="46" t="s">
        <v>106</v>
      </c>
      <c r="F62" s="20"/>
      <c r="G62" s="28"/>
      <c r="H62" s="26"/>
    </row>
    <row r="63" spans="1:8" s="4" customFormat="1" ht="20.100000000000001" customHeight="1" x14ac:dyDescent="0.25">
      <c r="A63" s="52" t="s">
        <v>104</v>
      </c>
      <c r="B63" s="53"/>
      <c r="C63" s="54"/>
      <c r="D63" s="7"/>
      <c r="E63" s="55" t="s">
        <v>104</v>
      </c>
      <c r="F63" s="56"/>
      <c r="G63" s="57"/>
      <c r="H63" s="19"/>
    </row>
    <row r="64" spans="1:8" s="4" customFormat="1" ht="20.100000000000001" customHeight="1" x14ac:dyDescent="0.25">
      <c r="A64" s="33">
        <v>46</v>
      </c>
      <c r="B64" s="38" t="s">
        <v>75</v>
      </c>
      <c r="C64" s="40"/>
      <c r="D64" s="7"/>
      <c r="E64" s="47" t="s">
        <v>107</v>
      </c>
      <c r="F64" s="20"/>
      <c r="G64" s="28"/>
      <c r="H64" s="26"/>
    </row>
    <row r="65" spans="1:8" s="4" customFormat="1" ht="20.100000000000001" customHeight="1" x14ac:dyDescent="0.25">
      <c r="A65" s="33">
        <v>47</v>
      </c>
      <c r="B65" s="38" t="s">
        <v>76</v>
      </c>
      <c r="C65" s="40"/>
      <c r="D65" s="7"/>
      <c r="E65" s="47" t="s">
        <v>107</v>
      </c>
      <c r="F65" s="20"/>
      <c r="G65" s="28"/>
      <c r="H65" s="26"/>
    </row>
    <row r="66" spans="1:8" s="4" customFormat="1" ht="20.100000000000001" customHeight="1" x14ac:dyDescent="0.25">
      <c r="A66" s="33">
        <v>48</v>
      </c>
      <c r="B66" s="38" t="s">
        <v>77</v>
      </c>
      <c r="C66" s="40"/>
      <c r="D66" s="7"/>
      <c r="E66" s="47" t="s">
        <v>107</v>
      </c>
      <c r="F66" s="20"/>
      <c r="G66" s="28"/>
      <c r="H66" s="26"/>
    </row>
    <row r="67" spans="1:8" s="4" customFormat="1" ht="20.100000000000001" customHeight="1" x14ac:dyDescent="0.25">
      <c r="A67" s="33">
        <v>49</v>
      </c>
      <c r="B67" s="38" t="s">
        <v>78</v>
      </c>
      <c r="C67" s="40"/>
      <c r="D67" s="7"/>
      <c r="E67" s="47" t="s">
        <v>107</v>
      </c>
      <c r="F67" s="20"/>
      <c r="G67" s="28"/>
      <c r="H67" s="26"/>
    </row>
    <row r="68" spans="1:8" s="4" customFormat="1" ht="20.100000000000001" customHeight="1" x14ac:dyDescent="0.25">
      <c r="A68" s="33">
        <v>50</v>
      </c>
      <c r="B68" s="38" t="s">
        <v>79</v>
      </c>
      <c r="C68" s="40"/>
      <c r="D68" s="7"/>
      <c r="E68" s="47" t="s">
        <v>107</v>
      </c>
      <c r="F68" s="20"/>
      <c r="G68" s="28"/>
      <c r="H68" s="26"/>
    </row>
    <row r="69" spans="1:8" s="4" customFormat="1" ht="20.100000000000001" customHeight="1" x14ac:dyDescent="0.25">
      <c r="A69" s="33">
        <v>51</v>
      </c>
      <c r="B69" s="38" t="s">
        <v>80</v>
      </c>
      <c r="C69" s="40"/>
      <c r="D69" s="7"/>
      <c r="E69" s="47" t="s">
        <v>107</v>
      </c>
      <c r="F69" s="20"/>
      <c r="G69" s="28"/>
      <c r="H69" s="26"/>
    </row>
    <row r="70" spans="1:8" s="4" customFormat="1" ht="20.100000000000001" customHeight="1" x14ac:dyDescent="0.25">
      <c r="A70" s="33">
        <v>52</v>
      </c>
      <c r="B70" s="38" t="s">
        <v>81</v>
      </c>
      <c r="C70" s="40"/>
      <c r="D70" s="7"/>
      <c r="E70" s="47" t="s">
        <v>107</v>
      </c>
      <c r="F70" s="20"/>
      <c r="G70" s="28"/>
      <c r="H70" s="26"/>
    </row>
    <row r="71" spans="1:8" s="4" customFormat="1" ht="20.100000000000001" customHeight="1" x14ac:dyDescent="0.25">
      <c r="A71" s="52" t="s">
        <v>105</v>
      </c>
      <c r="B71" s="53"/>
      <c r="C71" s="54"/>
      <c r="D71" s="7"/>
      <c r="E71" s="55" t="s">
        <v>105</v>
      </c>
      <c r="F71" s="56"/>
      <c r="G71" s="57"/>
      <c r="H71" s="19"/>
    </row>
    <row r="72" spans="1:8" s="4" customFormat="1" ht="20.100000000000001" customHeight="1" x14ac:dyDescent="0.25">
      <c r="A72" s="33">
        <v>53</v>
      </c>
      <c r="B72" s="34" t="s">
        <v>82</v>
      </c>
      <c r="C72" s="40"/>
      <c r="D72" s="7"/>
      <c r="E72" s="47" t="s">
        <v>107</v>
      </c>
      <c r="F72" s="20"/>
      <c r="G72" s="28"/>
      <c r="H72" s="26"/>
    </row>
    <row r="73" spans="1:8" s="4" customFormat="1" ht="25.5" x14ac:dyDescent="0.25">
      <c r="A73" s="33">
        <v>54</v>
      </c>
      <c r="B73" s="34" t="s">
        <v>83</v>
      </c>
      <c r="C73" s="40"/>
      <c r="D73" s="7"/>
      <c r="E73" s="47" t="s">
        <v>107</v>
      </c>
      <c r="F73" s="20"/>
      <c r="G73" s="28"/>
      <c r="H73" s="26"/>
    </row>
    <row r="74" spans="1:8" s="4" customFormat="1" ht="20.100000000000001" customHeight="1" x14ac:dyDescent="0.25">
      <c r="A74" s="33">
        <v>55</v>
      </c>
      <c r="B74" s="34" t="s">
        <v>84</v>
      </c>
      <c r="C74" s="40"/>
      <c r="D74" s="7"/>
      <c r="E74" s="47" t="s">
        <v>107</v>
      </c>
      <c r="F74" s="20"/>
      <c r="G74" s="28"/>
      <c r="H74" s="26"/>
    </row>
    <row r="75" spans="1:8" s="4" customFormat="1" ht="20.100000000000001" customHeight="1" x14ac:dyDescent="0.25">
      <c r="A75" s="33">
        <v>56</v>
      </c>
      <c r="B75" s="38" t="s">
        <v>85</v>
      </c>
      <c r="C75" s="40"/>
      <c r="D75" s="7"/>
      <c r="E75" s="46" t="s">
        <v>106</v>
      </c>
      <c r="F75" s="20"/>
      <c r="G75" s="28"/>
      <c r="H75" s="26"/>
    </row>
    <row r="76" spans="1:8" s="4" customFormat="1" ht="24" customHeight="1" x14ac:dyDescent="0.25">
      <c r="A76" s="33">
        <v>57</v>
      </c>
      <c r="B76" s="38" t="s">
        <v>86</v>
      </c>
      <c r="C76" s="40"/>
      <c r="D76" s="7"/>
      <c r="E76" s="47" t="s">
        <v>107</v>
      </c>
      <c r="F76" s="20"/>
      <c r="G76" s="28"/>
      <c r="H76" s="26"/>
    </row>
    <row r="77" spans="1:8" s="4" customFormat="1" ht="20.100000000000001" customHeight="1" x14ac:dyDescent="0.25">
      <c r="A77" s="33">
        <v>58</v>
      </c>
      <c r="B77" s="38" t="s">
        <v>87</v>
      </c>
      <c r="C77" s="40"/>
      <c r="D77" s="7"/>
      <c r="E77" s="46" t="s">
        <v>106</v>
      </c>
      <c r="F77" s="20"/>
      <c r="G77" s="28"/>
      <c r="H77" s="26"/>
    </row>
    <row r="78" spans="1:8" s="4" customFormat="1" ht="20.100000000000001" customHeight="1" x14ac:dyDescent="0.25">
      <c r="A78" s="33">
        <v>59</v>
      </c>
      <c r="B78" s="38" t="s">
        <v>88</v>
      </c>
      <c r="C78" s="40"/>
      <c r="D78" s="7"/>
      <c r="E78" s="46" t="s">
        <v>106</v>
      </c>
      <c r="F78" s="20"/>
      <c r="G78" s="28"/>
      <c r="H78" s="26"/>
    </row>
    <row r="79" spans="1:8" s="4" customFormat="1" ht="20.100000000000001" customHeight="1" x14ac:dyDescent="0.25">
      <c r="A79" s="33">
        <v>60</v>
      </c>
      <c r="B79" s="38" t="s">
        <v>89</v>
      </c>
      <c r="C79" s="40"/>
      <c r="D79" s="7"/>
      <c r="E79" s="46" t="s">
        <v>106</v>
      </c>
      <c r="F79" s="20"/>
      <c r="G79" s="28"/>
      <c r="H79" s="26"/>
    </row>
    <row r="80" spans="1:8" s="4" customFormat="1" ht="20.100000000000001" customHeight="1" x14ac:dyDescent="0.25">
      <c r="A80" s="33">
        <v>61</v>
      </c>
      <c r="B80" s="38" t="s">
        <v>90</v>
      </c>
      <c r="C80" s="40"/>
      <c r="D80" s="7"/>
      <c r="E80" s="47" t="s">
        <v>107</v>
      </c>
      <c r="F80" s="20"/>
      <c r="G80" s="28"/>
      <c r="H80" s="26"/>
    </row>
    <row r="81" spans="1:10" s="4" customFormat="1" ht="25.5" x14ac:dyDescent="0.25">
      <c r="A81" s="33">
        <v>62</v>
      </c>
      <c r="B81" s="34" t="s">
        <v>91</v>
      </c>
      <c r="C81" s="40"/>
      <c r="D81" s="7"/>
      <c r="E81" s="47" t="s">
        <v>107</v>
      </c>
      <c r="F81" s="20"/>
      <c r="G81" s="28"/>
      <c r="H81" s="26"/>
    </row>
    <row r="82" spans="1:10" s="4" customFormat="1" ht="20.100000000000001" customHeight="1" x14ac:dyDescent="0.25">
      <c r="A82" s="52" t="s">
        <v>92</v>
      </c>
      <c r="B82" s="53"/>
      <c r="C82" s="54"/>
      <c r="D82" s="7"/>
      <c r="E82" s="55" t="s">
        <v>92</v>
      </c>
      <c r="F82" s="56"/>
      <c r="G82" s="57"/>
      <c r="H82" s="19"/>
    </row>
    <row r="83" spans="1:10" s="4" customFormat="1" ht="20.100000000000001" customHeight="1" x14ac:dyDescent="0.25">
      <c r="A83" s="33">
        <v>63</v>
      </c>
      <c r="B83" s="34" t="s">
        <v>93</v>
      </c>
      <c r="C83" s="40"/>
      <c r="D83" s="7"/>
      <c r="E83" s="46" t="s">
        <v>106</v>
      </c>
      <c r="F83" s="20"/>
      <c r="G83" s="28"/>
      <c r="H83" s="26"/>
    </row>
    <row r="84" spans="1:10" s="4" customFormat="1" ht="20.100000000000001" customHeight="1" x14ac:dyDescent="0.25">
      <c r="A84" s="33">
        <v>64</v>
      </c>
      <c r="B84" s="43" t="s">
        <v>94</v>
      </c>
      <c r="C84" s="40"/>
      <c r="D84" s="7"/>
      <c r="E84" s="46" t="s">
        <v>106</v>
      </c>
      <c r="F84" s="20"/>
      <c r="G84" s="28"/>
      <c r="H84" s="26"/>
    </row>
    <row r="85" spans="1:10" s="4" customFormat="1" ht="20.100000000000001" customHeight="1" x14ac:dyDescent="0.25">
      <c r="A85" s="33">
        <v>65</v>
      </c>
      <c r="B85" s="34" t="s">
        <v>95</v>
      </c>
      <c r="C85" s="40"/>
      <c r="D85" s="7"/>
      <c r="E85" s="46" t="s">
        <v>106</v>
      </c>
      <c r="F85" s="20"/>
      <c r="G85" s="28"/>
      <c r="H85" s="26"/>
    </row>
    <row r="86" spans="1:10" s="4" customFormat="1" ht="20.100000000000001" customHeight="1" x14ac:dyDescent="0.25">
      <c r="A86" s="33">
        <v>66</v>
      </c>
      <c r="B86" s="34" t="s">
        <v>96</v>
      </c>
      <c r="C86" s="40"/>
      <c r="D86" s="7"/>
      <c r="E86" s="46" t="s">
        <v>106</v>
      </c>
      <c r="F86" s="20"/>
      <c r="G86" s="28"/>
      <c r="H86" s="26"/>
    </row>
    <row r="87" spans="1:10" s="4" customFormat="1" ht="20.100000000000001" customHeight="1" x14ac:dyDescent="0.25">
      <c r="A87" s="52" t="s">
        <v>26</v>
      </c>
      <c r="B87" s="53"/>
      <c r="C87" s="54"/>
      <c r="D87" s="7"/>
      <c r="E87" s="55" t="s">
        <v>26</v>
      </c>
      <c r="F87" s="56"/>
      <c r="G87" s="57"/>
      <c r="H87" s="19"/>
    </row>
    <row r="88" spans="1:10" s="4" customFormat="1" ht="20.100000000000001" customHeight="1" x14ac:dyDescent="0.25">
      <c r="A88" s="33">
        <v>67</v>
      </c>
      <c r="B88" s="44" t="s">
        <v>0</v>
      </c>
      <c r="C88" s="45"/>
      <c r="D88" s="7"/>
      <c r="E88" s="47" t="s">
        <v>107</v>
      </c>
      <c r="F88" s="21"/>
      <c r="G88" s="28"/>
      <c r="H88" s="26"/>
    </row>
    <row r="89" spans="1:10" s="4" customFormat="1" ht="20.100000000000001" customHeight="1" x14ac:dyDescent="0.25">
      <c r="A89" s="33">
        <v>68</v>
      </c>
      <c r="B89" s="44" t="s">
        <v>1</v>
      </c>
      <c r="C89" s="45"/>
      <c r="D89" s="7"/>
      <c r="E89" s="47" t="s">
        <v>107</v>
      </c>
      <c r="F89" s="20"/>
      <c r="G89" s="28"/>
      <c r="H89" s="26"/>
    </row>
    <row r="90" spans="1:10" s="4" customFormat="1" ht="20.100000000000001" customHeight="1" x14ac:dyDescent="0.25">
      <c r="A90" s="33">
        <v>69</v>
      </c>
      <c r="B90" s="44" t="s">
        <v>2</v>
      </c>
      <c r="C90" s="45"/>
      <c r="D90" s="7"/>
      <c r="E90" s="47" t="s">
        <v>107</v>
      </c>
      <c r="F90" s="20"/>
      <c r="G90" s="28"/>
      <c r="H90" s="26"/>
    </row>
    <row r="91" spans="1:10" s="4" customFormat="1" ht="25.5" x14ac:dyDescent="0.25">
      <c r="A91" s="33">
        <v>70</v>
      </c>
      <c r="B91" s="44" t="s">
        <v>3</v>
      </c>
      <c r="C91" s="45"/>
      <c r="D91" s="7"/>
      <c r="E91" s="47" t="s">
        <v>107</v>
      </c>
      <c r="F91" s="20"/>
      <c r="G91" s="28"/>
      <c r="H91" s="26"/>
    </row>
    <row r="92" spans="1:10" s="4" customFormat="1" ht="20.100000000000001" customHeight="1" x14ac:dyDescent="0.25">
      <c r="A92" s="33">
        <v>71</v>
      </c>
      <c r="B92" s="44" t="s">
        <v>4</v>
      </c>
      <c r="C92" s="45"/>
      <c r="D92" s="7"/>
      <c r="E92" s="47" t="s">
        <v>107</v>
      </c>
      <c r="F92" s="20"/>
      <c r="G92" s="28"/>
      <c r="H92" s="26"/>
    </row>
    <row r="94" spans="1:10" s="14" customFormat="1" ht="20.100000000000001" customHeight="1" x14ac:dyDescent="0.25">
      <c r="A94" s="51" t="s">
        <v>11</v>
      </c>
      <c r="B94" s="51"/>
      <c r="C94" s="51"/>
      <c r="D94" s="51"/>
      <c r="E94" s="51"/>
      <c r="F94" s="51"/>
      <c r="G94" s="51"/>
      <c r="H94" s="51"/>
      <c r="I94" s="13"/>
      <c r="J94" s="13"/>
    </row>
    <row r="95" spans="1:10" s="1" customFormat="1" x14ac:dyDescent="0.2">
      <c r="A95" s="30"/>
      <c r="C95" s="8"/>
      <c r="D95" s="8"/>
      <c r="E95" s="8"/>
      <c r="F95" s="8"/>
      <c r="G95" s="8"/>
      <c r="H95" s="8"/>
    </row>
    <row r="96" spans="1:10" s="1" customFormat="1" ht="15" customHeight="1" x14ac:dyDescent="0.2">
      <c r="A96" s="30" t="s">
        <v>12</v>
      </c>
      <c r="B96" s="9" t="str">
        <f>IF('[1]Príloha č. 1'!B116:B116="","",'[1]Príloha č. 1'!B116:B116)</f>
        <v/>
      </c>
      <c r="C96" s="8"/>
      <c r="D96" s="8"/>
      <c r="E96" s="8"/>
      <c r="F96" s="8"/>
      <c r="G96" s="8"/>
      <c r="H96" s="8"/>
    </row>
    <row r="97" spans="1:8" s="1" customFormat="1" ht="15" customHeight="1" x14ac:dyDescent="0.2">
      <c r="A97" s="30" t="s">
        <v>13</v>
      </c>
      <c r="B97" s="10" t="str">
        <f>IF('[1]Príloha č. 1'!B117:B117="","",'[1]Príloha č. 1'!B117:B117)</f>
        <v/>
      </c>
      <c r="C97" s="8"/>
      <c r="D97" s="8"/>
      <c r="E97" s="8"/>
      <c r="F97" s="8"/>
      <c r="G97" s="8"/>
      <c r="H97" s="8"/>
    </row>
    <row r="98" spans="1:8" s="1" customFormat="1" x14ac:dyDescent="0.2">
      <c r="A98" s="30"/>
      <c r="C98" s="8"/>
      <c r="D98" s="11"/>
      <c r="E98" s="8"/>
      <c r="F98" s="8"/>
      <c r="G98" s="8"/>
      <c r="H98" s="8"/>
    </row>
    <row r="99" spans="1:8" s="1" customFormat="1" hidden="1" x14ac:dyDescent="0.2">
      <c r="A99" s="30"/>
      <c r="C99" s="8"/>
      <c r="E99" s="12"/>
      <c r="F99" s="12"/>
      <c r="G99" s="8"/>
      <c r="H99" s="12"/>
    </row>
    <row r="100" spans="1:8" x14ac:dyDescent="0.2">
      <c r="H100" s="15" t="s">
        <v>14</v>
      </c>
    </row>
  </sheetData>
  <sheetProtection selectLockedCells="1"/>
  <mergeCells count="33">
    <mergeCell ref="A71:C71"/>
    <mergeCell ref="E71:G71"/>
    <mergeCell ref="A82:C82"/>
    <mergeCell ref="E87:G87"/>
    <mergeCell ref="E82:G82"/>
    <mergeCell ref="A87:C87"/>
    <mergeCell ref="A12:C12"/>
    <mergeCell ref="E12:G12"/>
    <mergeCell ref="A16:C16"/>
    <mergeCell ref="E16:G16"/>
    <mergeCell ref="A24:C24"/>
    <mergeCell ref="E24:G24"/>
    <mergeCell ref="A32:C32"/>
    <mergeCell ref="E32:G32"/>
    <mergeCell ref="A43:C43"/>
    <mergeCell ref="E43:G43"/>
    <mergeCell ref="E57:G57"/>
    <mergeCell ref="A94:H94"/>
    <mergeCell ref="A63:C63"/>
    <mergeCell ref="E63:G63"/>
    <mergeCell ref="A57:C57"/>
    <mergeCell ref="A1:B1"/>
    <mergeCell ref="A4:B4"/>
    <mergeCell ref="A2:B2"/>
    <mergeCell ref="A10:C10"/>
    <mergeCell ref="A8:C8"/>
    <mergeCell ref="A9:C9"/>
    <mergeCell ref="A5:H5"/>
    <mergeCell ref="E7:H7"/>
    <mergeCell ref="E8:F9"/>
    <mergeCell ref="G8:G9"/>
    <mergeCell ref="H8:H9"/>
    <mergeCell ref="E10:F10"/>
  </mergeCells>
  <pageMargins left="0.59055118110236227" right="0.19685039370078741" top="0.59055118110236227" bottom="0.39370078740157483" header="0.31496062992125984" footer="0.11811023622047245"/>
  <pageSetup paperSize="9" scale="54" fitToHeight="0" orientation="portrait" r:id="rId1"/>
  <headerFooter>
    <oddHeader>&amp;L&amp;"-,Tučné"&amp;10Príloha č. 1.2 SP&amp;"-,Normálne" (časť č. 2 PZ)
&amp;"-,Tučné"Špecifikácia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867acea20ab621db36bb73a6e712fbc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81ea5250800f98308fbd88e659e878c4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FAD494-26A4-46D0-8875-D596B354C6D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353c5f44-adf8-48db-928d-2095515bab1f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4a89ae7e-656a-42bf-ad03-3d72afb3420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97D160D-325F-4847-BD92-56F9A8E719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2. časť PZ - Mamograf</vt:lpstr>
      <vt:lpstr>'2. časť PZ - Mamograf'!Oblasť_tlače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2018-02-26T13:27:51Z</cp:lastPrinted>
  <dcterms:created xsi:type="dcterms:W3CDTF">2017-07-13T08:04:58Z</dcterms:created>
  <dcterms:modified xsi:type="dcterms:W3CDTF">2018-10-10T12:48:48Z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