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Príloha č. 2 Cenník" sheetId="1" r:id="rId1"/>
    <sheet name="Príloha č. 2 TŠ" sheetId="2" r:id="rId2"/>
  </sheets>
  <externalReferences>
    <externalReference r:id="rId5"/>
  </externalReferences>
  <definedNames>
    <definedName name="_xlnm.Print_Area" localSheetId="0">'Príloha č. 2 Cenník'!$B$1:$G$109</definedName>
  </definedNames>
  <calcPr fullCalcOnLoad="1"/>
</workbook>
</file>

<file path=xl/sharedStrings.xml><?xml version="1.0" encoding="utf-8"?>
<sst xmlns="http://schemas.openxmlformats.org/spreadsheetml/2006/main" count="339" uniqueCount="241">
  <si>
    <t>m</t>
  </si>
  <si>
    <t>ks</t>
  </si>
  <si>
    <t>hod.</t>
  </si>
  <si>
    <t>m3</t>
  </si>
  <si>
    <t>kpl.</t>
  </si>
  <si>
    <t>Technické vlastnosti - popis</t>
  </si>
  <si>
    <t xml:space="preserve">Merná jednotka </t>
  </si>
  <si>
    <r>
      <t xml:space="preserve">Množstvo </t>
    </r>
    <r>
      <rPr>
        <sz val="7"/>
        <rFont val="Times New Roman"/>
        <family val="1"/>
      </rPr>
      <t>(predpokladané)</t>
    </r>
  </si>
  <si>
    <t>Technické vlastnosti</t>
  </si>
  <si>
    <t>Hodnota/charakteristika</t>
  </si>
  <si>
    <t>dodanie univerzálneho plastového adaptéru k montáži na plastový vyrovnávací a roznášací prstenec</t>
  </si>
  <si>
    <r>
      <t xml:space="preserve">dodanie betónových dielcov (skruží) pre kanalizačnú šachtu D = 1000 mm, zaťažovacia tr. D 400 KN; betón STN EN 206, vodotesnosť STN EN 1917, mrazuvzdornosť STN 73 1322, stúpadlá STN EN 13101 v platnom znení </t>
    </r>
  </si>
  <si>
    <t xml:space="preserve">dodanie betónu tr. C 25/30, uloženie a zhutnenie betónovej zmesi </t>
  </si>
  <si>
    <t>zameranie a osadenie rámu pre mrežu/rošt/poklop; položka sa použije aj pre osadenie kpl. liatinová mreža s pántom a rámom a kpl. liatinový poklop s kĺbovým spojom a rámom</t>
  </si>
  <si>
    <t xml:space="preserve">dodanie liatinového krytu (rošt/mreža) pre odvodňovací žľab vrátane  montážneho príslušenstva (nerezové skrutky, plastové krytky na skrutky, držiak k roštu/mreži, a. i.), zaťažovacia tr. D 400 KN; STN EN 1433 v platnom znení         </t>
  </si>
  <si>
    <t xml:space="preserve">odstránenie ornice hr. do 200 mm s premiestnením, zriadenie pieskového lôžka hr. 100 mm so zhutnením vrátane dodávky kameniva fr. 0-4 mm, obsyp potrubia v. 300 mm nad potrubie štrkopieskom (ŠP) so zhutnením vrátane dodávky ŠP fr. 8-16 mm, uloženie kanalizačného PVC potrubia, napojenie, zásyp zeminou so zhutnením po vrstvách, dovoz a rozprestrenie ornice, úprava zelene prekopaním, uhrabaním, odstránením pevných častí, osiatím trávnym semenom vrátane dodania trávnej zmesy pre parkový trávnik v mn. 0,03 kg/m2, s opätovným uhrabaním a uvalcovaním, zaliatím vodou v mn. 10-15 l/m2; šírka výkopu do 800 mm; dodanie kanalizačného potrubia z PVC rúr hladkých hrdlových DN 200 mm, kruhová tuhosť 8 KN/m2, tesnenie gumovým krúžkom, skúška tesnosti; cena nezahŕňa: výkopové práce - oceňujú sa samostatnou položkou        </t>
  </si>
  <si>
    <t xml:space="preserve">odstránenie ornice hr. do 200 mm s premiestnením, odstránenie kanalizačnej prípojky z kameniny, odstránenie vybúranej sute/hmôt - naloženie, odvoz do 10 km, zloženie, poplatok za uskladnenie, zriadenie,  pieskového lôžka hr. 100 mm so zhutnením vrátane dodávky kameniva fr. 0-4 mm, obsyp potrubia v. 300 mm nad potrubie štrkopieskom (ŠP) so zhutnením vrátane dodania ŠP fr. 8-16 mm, uloženie kanalizačného PVC potrubia, napojenie, zásyp zeminou so zhutnením po vrstvách, dovoz a rozprestrenie ornice, úprava zelene prekopaním, uhrabaním, odstránením pevných častí, osiatím trávnym semenom vrátane dodávky trávnej zmesy pre parkový trávnik v mn. 0,03 kg/m2, s opätovným uhrabaním a uvalcovaním, zaliatím vodou v mn. 10-15 l/m2; šírka výkopu do 800 mm; dodanie kanalizačného potrubia z PVC rúr hladkých hrdlových DN 200 mm, kruhová tuhosť 8 KN/m2, tesnenie gumovým krúžkom, skúška tesnosti; cena nezahŕňa: výkopové práce - oceňujú sa samostatnou položkou         </t>
  </si>
  <si>
    <t>zameranie a osadenie mreže/poklopu</t>
  </si>
  <si>
    <t xml:space="preserve">zameranie, osadenie, privarenie oceľovej mreže/ poklopu </t>
  </si>
  <si>
    <t>zameranie, očistenie plôch, osadenie prstenca, vytmelenie a utesnenie trvale pružným tesniacim tmelom s dobrými adhéznymi vlastnosťami, zabraňujúcimi infiltrácii vody (asfalto-kaučukový alebo polymérový tmel) - po dve tesnenia na vnútornej a vonkajšej hrane prstenca</t>
  </si>
  <si>
    <r>
      <t>dodanie betónových dielcov (skruží) pre dažďový vpust D = 500 mm, hrúbka steny 50 mm, zaťažovacia tr. D 400 KN; betón STN EN 206, vodotesnosť STN EN 1917, mrazuvzdornosť STN 73 1322 v platnom znení</t>
    </r>
  </si>
  <si>
    <t xml:space="preserve">dodanie betónového odvodňovacieho žľabu s oceľovou pozinkovanou/liatinovou hranou, perodrážkou vrátane montážneho príslušenstva, tesniaceho materiálu - polyuretánový elastický tmel, čelnej steny k odvodňovaciemu žľabu, a. i., zaťažovacia tr. D 400 KN; STN EN 1433 v platnom znení         </t>
  </si>
  <si>
    <t>vybúranie betónových konštrukcií vrátane odstránenia vybúranej sute - naloženie, odvoz do 10 km, zloženie, poplatok za uskladnenie</t>
  </si>
  <si>
    <t xml:space="preserve">výkopové práce v zemine tr. 3/tr. 4 so zarovnaním a zhutnením dna výkopu, odvoz prebytočnej zeminy -naloženie, odvoz do 10 km, zloženie, rozprestretie, poplatok za uskladnenie </t>
  </si>
  <si>
    <t>vypracovanie projektu dočasného dopravného značenia osobou s príslušnou odbornou spôsobilosťou pre zabezpečenie oblasti dlhodobého pevného pracoviska na pozemnej komunikácii v obci (dvojpruhová resp. štvorpruhová komunikácia, križovatka) s jeho odsúhlasením Krajským dopravným inšpektorátom Krajského riaditeľstva policajného zboru v Košiciach, dodanie: 3x v tlačenej podobe</t>
  </si>
  <si>
    <t xml:space="preserve">Vybudovanie dažďového vpustu DN 500 - cena zahŕňa:       </t>
  </si>
  <si>
    <t>Vybudovanie šachty dažďovej kanalizácie DN 1000 vo vozovke - cena zahŕňa:</t>
  </si>
  <si>
    <t xml:space="preserve">Vybudovanie šachty dažďovej kanalizácie DN 1000 v zeleni - cena zahŕňa:                                                                                                                                                                                                            </t>
  </si>
  <si>
    <t xml:space="preserve">Vybudovanie kanalizačnej prípojky DN 200 vo vozovke - cena zahŕňa:                                                                                                                                       </t>
  </si>
  <si>
    <t xml:space="preserve">Vybudovanie kanalizačnej prípojky DN 200 v zeleni - cena zahŕňa:                                                                                                                                                                                                                                    </t>
  </si>
  <si>
    <t xml:space="preserve">Oprava dažďového vpustu DN 500 z betónových dielcov - cena zahŕňa: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</si>
  <si>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Oprava dažďového vpustu 500 betónový monolit - cena zahŕňa:                                                                                                                                                                                                                              </t>
  </si>
  <si>
    <t xml:space="preserve">Oprava kanalizačnej prípojky DN 200 vo vozovke - cena zahŕňa:                                                                                                                                       </t>
  </si>
  <si>
    <t xml:space="preserve">Oprava kanalizačnej prípojky DN 200 v zeleni - cena zahŕňa:                                                                                                                                                                                                                                    </t>
  </si>
  <si>
    <t xml:space="preserve">Výšková úprava dažďového vpustu zvýšením/znížením mreže - cena zahŕňa: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</si>
  <si>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Výšková úprava šachty dažďovej kanalizácie zvýšením/znížením poklopu - cena zahŕňa: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</si>
  <si>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Osadenie betónového vyrovnávacieho prstenca - cena zahŕňa:     </t>
  </si>
  <si>
    <t xml:space="preserve">Osadenie plastového vyrovnávacieho prstenca - cena zahŕňa:   </t>
  </si>
  <si>
    <t>Osadenie rámu - cena zhŕňa:</t>
  </si>
  <si>
    <t>Osadenie mreže/poklopu - cena zahŕňa:</t>
  </si>
  <si>
    <t xml:space="preserve">Osadenie oceľovej mreže/poklopu s privarením - cena zahŕňa: </t>
  </si>
  <si>
    <t xml:space="preserve">Vybudovanie odvodňovacieho žľabu - cena zahŕňa:         </t>
  </si>
  <si>
    <t xml:space="preserve">Oprava odvodňovacieho žľabu - cena zahŕňa:      </t>
  </si>
  <si>
    <t xml:space="preserve">Dažďový vpust DN 500 - cena zahŕňa: </t>
  </si>
  <si>
    <t>Šachta dažďovej kanalizácie DN 1000 - cena zahŕňa:</t>
  </si>
  <si>
    <t>Zhotovenie mreže dažďového vpustu - cena zahŕňa:</t>
  </si>
  <si>
    <t>Liatinová mreža s pántom a rámom - cena zahŕňa:</t>
  </si>
  <si>
    <t>Zhotovenie poklopu šachty - cena zahŕňa:</t>
  </si>
  <si>
    <t xml:space="preserve">Liatinový poklop a rám - cena zahŕňa:  </t>
  </si>
  <si>
    <t xml:space="preserve">Vyrovnávací prstenec betónový - cena zahŕňa:       </t>
  </si>
  <si>
    <t xml:space="preserve">Vyrovnávací prstenec plastový - cena zahŕňa:           </t>
  </si>
  <si>
    <t>Univerzálny plastový adaptér pre dažďový vpust DN 500 - cena zahŕňa:</t>
  </si>
  <si>
    <t xml:space="preserve">Odvodňovací žľab betónový - cena zahŕňa    </t>
  </si>
  <si>
    <t xml:space="preserve">Kryt odvodňovacieho žľabu - cena zahŕňa:  </t>
  </si>
  <si>
    <t>Odstránenie betónových konštrukcií  - cena zahŕňa:</t>
  </si>
  <si>
    <t xml:space="preserve">Výkop v zemine - cena zahŕňa: </t>
  </si>
  <si>
    <t xml:space="preserve">Betón tr. C 25/30 - cena zahŕňa: </t>
  </si>
  <si>
    <t xml:space="preserve">Technická dokumentácia k zhotoveniu mreže dažďového vpustu/ poklopu šachty z oceľového plechu - cena zahŕňa:                                                                                                                                    </t>
  </si>
  <si>
    <t xml:space="preserve">Projekt dočasného dopravného značenia - cena zahŕňa:        </t>
  </si>
  <si>
    <t>Odvodňovacie zariadenia pozemných komunikácií</t>
  </si>
  <si>
    <t xml:space="preserve">vypracovanie jednoduchej projektovej dokumentácie odborne spôsobilou osobou pre zhotovenie mreže dažďového vpustu (pol. č. 33.- 40.) a poklopu šachty (pol. č. 43.- 46.) - statický prepočet, konštrukčný výkres, dodanie: 1x v tlačenej podobe a 1x na CD                                                                                                                                                                                                </t>
  </si>
  <si>
    <t xml:space="preserve">Výšková úprava šupátka zvýšením/znížením poklopu - cena zahŕňa:                                                                                                                                                                                                                                         </t>
  </si>
  <si>
    <t>Cena celkom</t>
  </si>
  <si>
    <t>€</t>
  </si>
  <si>
    <t>Technická špecifikácia predmetu a technické vlastnosti</t>
  </si>
  <si>
    <r>
      <t xml:space="preserve">Cena         za M.J.                  </t>
    </r>
    <r>
      <rPr>
        <sz val="9"/>
        <rFont val="Times New Roman"/>
        <family val="1"/>
      </rPr>
      <t>€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bez DPH</t>
    </r>
  </si>
  <si>
    <t>1.</t>
  </si>
  <si>
    <t xml:space="preserve">Vybudovanie dažďového vpustu DN 500       </t>
  </si>
  <si>
    <t>Vybudovanie šachty dažďovej kanalizácie DN 1000 vo vozovke</t>
  </si>
  <si>
    <t xml:space="preserve">Vybudovanie šachty dažďovej kanalizácie DN 1000 v zeleni                                                                                                                                                                                                             </t>
  </si>
  <si>
    <t xml:space="preserve">Vybudovanie kanalizačnej prípojky DN 200 vo vozovke                                                                                                                                         </t>
  </si>
  <si>
    <t xml:space="preserve">Vybudovanie kanalizačnej prípojky DN 200 v zeleni                                                                                                                                                                                                                                     </t>
  </si>
  <si>
    <t xml:space="preserve">Oprava dažďového vpustu DN 500 z betónových dielcov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</si>
  <si>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Oprava dažďového vpustu DN 500 betónový monolit                                                                                                                                                                                                                              </t>
  </si>
  <si>
    <t>Oprava kanalizačnej prípojky DN 200 vo vozovke</t>
  </si>
  <si>
    <t>Oprava kanalizačnej prípojky DN 200 v zeleni</t>
  </si>
  <si>
    <t xml:space="preserve">Výšková úprava dažďového vpustu zvýšením/znížením mreže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</si>
  <si>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Výšková úprava šachty dažďovej kanalizácie zvýšením/znížením poklopu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</si>
  <si>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Osadenie betónového vyrovnávacieho prstenca                                                                                                                                                                                 </t>
    </r>
    <r>
      <rPr>
        <i/>
        <u val="single"/>
        <sz val="8"/>
        <rFont val="Times New Roman"/>
        <family val="1"/>
      </rPr>
      <t xml:space="preserve"> </t>
    </r>
  </si>
  <si>
    <r>
      <rPr>
        <sz val="9"/>
        <rFont val="Times New Roman"/>
        <family val="1"/>
      </rPr>
      <t xml:space="preserve">Osadenie plastového vyrovnávacieho prstenca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</si>
  <si>
    <t xml:space="preserve">Osadenie rámu </t>
  </si>
  <si>
    <t xml:space="preserve">Osadenie mreže/poklopu </t>
  </si>
  <si>
    <t>Osadenie oceľovej mreže/poklopu s privarením</t>
  </si>
  <si>
    <t xml:space="preserve">Vybudovanie odvodňovacieho žľabu: DN 100 </t>
  </si>
  <si>
    <t xml:space="preserve">Vybudovanie odvodňovacieho žľabu: DN 150 </t>
  </si>
  <si>
    <t xml:space="preserve">Vybudovanie odvodňovacieho žľabu: DN 200 </t>
  </si>
  <si>
    <t xml:space="preserve">Oprava odvodňovacieho žľabu: DN 100 </t>
  </si>
  <si>
    <t xml:space="preserve">Oprava odvodňovacieho žľabu: DN 150 </t>
  </si>
  <si>
    <t xml:space="preserve">Oprava odvodňovacieho žľabu: DN 200 </t>
  </si>
  <si>
    <t>Dažďový vpust DN 500: stredný diel (driek) H=200 mm</t>
  </si>
  <si>
    <t>Dažďový vpust DN 500: stredný diel (driek) H=300 mm</t>
  </si>
  <si>
    <t>Dažďový vpust DN 500: stredný diel (driek) s výtokovým otvorom (DN 200), H=600 mm</t>
  </si>
  <si>
    <t>Dažďový vpust DN 500: spodný diel (dno) s horným odtokom (DN 200), H= 900 - 1000 mm</t>
  </si>
  <si>
    <t>Dažďový vpust DN 500: spodný diel s odkališťom (dno) H= 600 mm</t>
  </si>
  <si>
    <t>Dažďový vpust DN 500: spodný diel s odkališťom (dno) H= 300 mm</t>
  </si>
  <si>
    <t>Šachta dažďovej kanalizácie DN 1000: prechodová skruž (kónus) so stúpadlom, H=600 mm</t>
  </si>
  <si>
    <t>Šachta dažďovej kanalizácie DN 1000: šachtová skruž so stúpadlom H=500 mm</t>
  </si>
  <si>
    <t>Šachta dažďovej kanalizácie DN 1000: šachtová skruž H=500 mm</t>
  </si>
  <si>
    <t>Šachta dažďovej kanalizácie DN 1000: šachtové dno s otvorom DN 200, H=1000 mm</t>
  </si>
  <si>
    <t>Zhotovenie mreže dažďového vpustu, rozmer: 340x370 mm</t>
  </si>
  <si>
    <t>Zhotovenie mreže dažďového vpustu, rozmer: 380x405 mm</t>
  </si>
  <si>
    <t>Zhotovenie mreže dažďového vpustu, rozmer: 400x400 mm</t>
  </si>
  <si>
    <t>Zhotovenie mreže dažďového vpustu, rozmer: 405x530 mm</t>
  </si>
  <si>
    <t>Zhotovenie mreže dažďového vpustu, rozmer: 405x580 mm</t>
  </si>
  <si>
    <t>Zhotovenie mreže dažďového vpustu, rozmer: 490x580 mm</t>
  </si>
  <si>
    <t>Zhotovenie mreže dažďového vpustu, rozmer: 580x580 mm</t>
  </si>
  <si>
    <t>Zhotovenie mreže dažďového vpustu, rozmer: 500x500 mm</t>
  </si>
  <si>
    <t>Liatinová mreža s pántom a rámom, rozmer: 500x500 mm</t>
  </si>
  <si>
    <t>Liatinová mreža s pántom a rámom, rozmer: 500x300 mm</t>
  </si>
  <si>
    <t>Zhotovenie poklopu šachty, rozmer: kruh 650 mm, C 250 KN</t>
  </si>
  <si>
    <t>Zhotovenie poklopu šachty, rozmer: štvorec 600x600 mm, C 250 KN</t>
  </si>
  <si>
    <t>Zhotovenie poklopu šachty, rozmer: kruh 650 mm, D 400 KN</t>
  </si>
  <si>
    <t>Zhotovenie poklopu šachty, rozmer: štvorec 600x600 mm,  D 400 KN</t>
  </si>
  <si>
    <t xml:space="preserve">Liatinový poklop a rám, rozmer: kruh 600 mm, C 250 KN </t>
  </si>
  <si>
    <t xml:space="preserve">Liatinový poklop a rám, rozmer: štvorec 600x600 mm, C 250 KN </t>
  </si>
  <si>
    <t xml:space="preserve">Liatinový poklop a rám, rozmer: kruh 600 mm s tesnením, D 400 KN </t>
  </si>
  <si>
    <t xml:space="preserve">Liatinový poklop a rám, rozmer: štvorec 600x600 mm, D 400 KN </t>
  </si>
  <si>
    <t xml:space="preserve">Liatinový poklop s kĺbovým spojom a rámom: kruh 600 mm s tesnením, D 400 KN                                                                                                                                                                                                                  </t>
  </si>
  <si>
    <t>Vyrovnávací prstenec betónový - mreža 500x500 mm: výška 40 mm</t>
  </si>
  <si>
    <t>Vyrovnávací prstenec betónový - mreža 500x500 mm:  výška 60 mm</t>
  </si>
  <si>
    <t>Vyrovnávací prstenec betónový - mreža 500x500 mm: výška 80 mm</t>
  </si>
  <si>
    <t>Vyrovnávací prstenec  betónový - mreža 500x500 mm: výška 100 mm</t>
  </si>
  <si>
    <t>Vyrovnávací prstenec betónový - mreža 500x500 mm šikmý (klinový): výška  60-100 mm</t>
  </si>
  <si>
    <t>Vyrovnávací prstenec betónový - mreža 500 x300 mm: výška 40 mm</t>
  </si>
  <si>
    <t>Vyrovnávací prstenec betónový - mreža 500 x300 mm: výška 60 mm</t>
  </si>
  <si>
    <t>Vyrovnávací prstenec betónový - mreža 500 x300 mm: výška 80 mm</t>
  </si>
  <si>
    <t>Vyrovnávací prstenec betónový - mreža 500 x300 mm: výška 100 mm</t>
  </si>
  <si>
    <t>Vyrovnávací prstenec betónový - poklop 600 mm: výška 40 mm</t>
  </si>
  <si>
    <t>Vyrovnávací prstenec betónový - poklop 600 mm: výška 60 mm</t>
  </si>
  <si>
    <t>Vyrovnávací prstenec betónový - poklop 600 mm: výška 80 mm</t>
  </si>
  <si>
    <t>Vyrovnávací prstenec betónový - poklop 600 mm: výška 100 mm</t>
  </si>
  <si>
    <t>Vyrovnávací prstenec betónový - poklop 600 mm: šikmý (klinový), výška 60-100 mm</t>
  </si>
  <si>
    <t>Vyrovnávací prstenec plastový - mreža 500x500 mm: výška 15 mm</t>
  </si>
  <si>
    <t>Vyrovnávací prstenec plastový - mreža 500x500 mm: výška 30 mm</t>
  </si>
  <si>
    <t>Vyrovnávací prstenec plastový - mreža 500x500 mm: výška 50 mm</t>
  </si>
  <si>
    <t>Vyrovnávací prstenec plastový - mreža 500x500 mm: výška 100 mm</t>
  </si>
  <si>
    <t>Vyrovnávací prstenec plastový - mreža 500x500 mm: šikmý (klinový),  výška  9-22 mm</t>
  </si>
  <si>
    <t>Vyrovnávací prstenec plastový - poklop 600 mm: výška 15 mm</t>
  </si>
  <si>
    <t>Vyrovnávací prstenec plastový - poklop 600 mm: výška 30 mm</t>
  </si>
  <si>
    <t>Vyrovnávací prstenec plastový - poklop 600 mm: výška 50 mm</t>
  </si>
  <si>
    <t>Vyrovnávací prstenec plastový - poklop 600 mm: výška 100 mm</t>
  </si>
  <si>
    <t>Vyrovnávací prstenec plastový - poklop 600 mm: výška 150 mm</t>
  </si>
  <si>
    <t>Vyrovnávací prstenec plastový - poklop 600 mm: šikmý (klinový), výška 9-22 mm</t>
  </si>
  <si>
    <t>Univerzálny plastový adaptér pre dažďový vpust DN 500</t>
  </si>
  <si>
    <t xml:space="preserve">Odvodňovací žľab betónový: DN 100 s oceľovou pozinkovanou hranou </t>
  </si>
  <si>
    <t xml:space="preserve">Odvodňovací žľab betónový: odtokový vpust s možnosťou napojenia odtoku z 3 strán, integrované tesnenie, s vyberateľným kalovým košom k odvodňovaciemu žľabu  DN 100, dĺ. 500 mm </t>
  </si>
  <si>
    <t>Odvodňovací žľab betónový: DN 150 s liatinovou hranou</t>
  </si>
  <si>
    <t xml:space="preserve">Odvodňovací žľab betónový: odtokový vpust s možnosťou napojenia odtoku z 3 strán, integrované tesnenie, s vyberateľným kalovým košom k odvodňovaciemu žľabu  DN 150, dĺ. 500 mm </t>
  </si>
  <si>
    <t xml:space="preserve">Odvodňovací žľab betónový: DN 200 s liatinovou hranou </t>
  </si>
  <si>
    <t>Odvodňovací žľab betónový: odtokový vpust s možnosťou napojenia odtoku z 3 strán, integrované tesnenie, s vyberateľným kalovým košom k odvodňovaciemu žľabu DN 200, dĺ. 500 mm</t>
  </si>
  <si>
    <t>Kryt odvodňovacieho žľabu: liatinový pre odvodňovací žľab DN 100, D 400 KN</t>
  </si>
  <si>
    <t xml:space="preserve">Kryt odvodňovacieho žľabu: liatinový pre odvodňovací žľab DN 150,  D 400 KN </t>
  </si>
  <si>
    <t xml:space="preserve">Kryt odvodňovacieho žľabu: liatinový pre odvodňovací žľab DN 200,  D 400 KN </t>
  </si>
  <si>
    <t xml:space="preserve">Výšková úprava šupátka zvýšením/znížením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</si>
  <si>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</t>
  </si>
  <si>
    <t>3.</t>
  </si>
  <si>
    <t>4.</t>
  </si>
  <si>
    <t>5.</t>
  </si>
  <si>
    <t xml:space="preserve">P. č. </t>
  </si>
  <si>
    <t>6.</t>
  </si>
  <si>
    <t>7.</t>
  </si>
  <si>
    <t>8.</t>
  </si>
  <si>
    <t>9.</t>
  </si>
  <si>
    <t>10.</t>
  </si>
  <si>
    <t xml:space="preserve">odstránenie ornice hr. do 200 mm-do 10 m2 s premiestnením, zriadenie/odstránenie paženia, zriadenie lôžka zo štrkodrviny (ŠD) 0-32 hr. 100 mm, osadenie betónových  kanalizačných dielcov (skruží) DN 1000 mm, spojenie a utesnenie dielcov vysokopevnostnou cement. maltou na stavbu šácht, napojenie odtokového potrubia, osadenie rámu a poklopu, spätný zásyp zeminou so zhutnením po vrstvách, dovoz, rozprestrenie ornice, úprava zelene prekopaním, uhrabaním, odstránením pevných častí, osiatím trávnym semenom vrátane dodania trávnej zmesy pre parkový trávnik v mn. 0,03 kg/m2, s opätovným uhrabaním a uvalcovaním, zaliatím vodou v mn. 10 -15 l/m2; cena nezahŕňa: výkopové práce, dodanie ŠD, dodanie kanalizačných dielcov (skruží), osadenie a dodanie vyrovnávacieho prstenca, dodanie poklopu s rámom - oceňujú sa samostatnými položkami </t>
  </si>
  <si>
    <t xml:space="preserve">vybúranie konštrukcie vozovky-do 2,5 m2: podkladový betón hr. do 250 mm, štrkodrvina (ŠD) hr. do 300 mm,  odstránenie vybúranej sute - naloženie, odvoz do 10 km, zloženie, poplatok za uskladnenie, zriadenie lôžka zo ŠD 0-32 hr. 100 mm a dosky z betónu tr. C 25/30 - 0,13 m3, osadenie betónových dielcov dažďového vpustu, spojenie a utesnenenie dielcov maltou neobsahujúcou chlorid, odolnou voči soli, olejom, s krátkou dobou tuhnutia a vysokou zaťažiteľnosťou, napojenie odtokového potrubia, osadenie rámu a mreže, spätný zásyp ŠD, zriadenie konštrukcie vozovky-do 2,5 m2: prostý betón tr. C 16/20 hr. do 250 mm; cena nezahŕňa: výkopové práce, dodanie ŠD, dielcov dažďového vpustu, osadenie a dodanie vyrovnávacieho prstenca, dodanie mreže s rámom  - oceňujú sa samostatnými položkami   </t>
  </si>
  <si>
    <t xml:space="preserve">vybúranie konštrukcie vozovky-do 10 m2: podkladový betón hr. do 250 mm, štrkodrvina (ŠD) hr. do 300 mm, odstránenie sute - naloženie, odvoz do 10 km, zloženie, poplatok za uskladnenie, zriadenie/ odstránenie paženia, zriadenie lôžka zo ŠD 0-32 hr. 100 mm, osadenie betón.  kanalizačných dielcov (skruží) DN 1000 mm, spojenie a utesnenie dielcov maltou neobsahujúcou chlorid, odolnou voči soli, olejom, s krátkou dobou tuhnutia a vysokou zaťažiteľnosťou, napojenie odtokového potrubia, osadenie rámu a poklopu, spätný zásyp ŠD, zriadenie konštrukcie vozovky-do 10 m2: prostý betón tr. C 16/20 hr. do 250 mm; cena nezahŕňa: výkopové práce, dodanie ŠD, dodanie kanalizačných dielcov (skruží), osadenie a dodanie vyrovnávacieho prstenca, dodanie poklopu s rámom - oceňujú sa samostatnými položkami    </t>
  </si>
  <si>
    <r>
      <t>vybúranie konštrukcie vozovky: podkladový betón hr. do 250 mm, štrkodrvina (ŠD) hr. do 300 mm, odstránenie vybúranej sute-naloženie, odvoz do 10 km, zloženie, poplatok za uskladnenie, zriadenie pieskového lôžka hr. 100 mm so zhutnením vrátane dodania kameniva fr. 0-4 mm, uloženie kanalizačného PVC potrubia, napojenie, obsyp potrubia v. 300 mm nad potrubie štrkopieskom (ŠP) so zhutnením vrátane dodania ŠP fr. 8-16 mm, spätný zásyp ŠD, zriadenie konštrukcie vozovky: prostý betón tr. C 16/20 hr. do 250 mm</t>
    </r>
    <r>
      <rPr>
        <sz val="8"/>
        <color indexed="10"/>
        <rFont val="Times New Roman"/>
        <family val="1"/>
      </rPr>
      <t>;</t>
    </r>
    <r>
      <rPr>
        <sz val="8"/>
        <rFont val="Times New Roman"/>
        <family val="1"/>
      </rPr>
      <t xml:space="preserve"> šírka búrania/zriadenia konštrukcií do 800 mm; dodanie kanalizačného potrubia z PVC rúr hladkých hrdlových DN 200 mm, kruhová tuhosť 8 KN/m2, tesnenie gumovým krúžkom, skúška tesnosti; cena nezahŕňa: výkopové práce, dodanie ŠD - oceňujú sa samostatnými položkami   </t>
    </r>
  </si>
  <si>
    <t xml:space="preserve">vybúranie konštrukcie vozovky-do 2,5 m2: podkladový betón hr. do 250 mm, štrkodrvina (ŠD) hr. do 300 mm, demontáž rámu, mreže, napojenia odtokového potrubia a betónových dielcov dažďového vpustu v. 1800 mm, zriadenie lôžka zo ŠD 0-32 hr. 100 mm a dosky z betónu tr. C 25/30 - 0,13 m3, osadenie betónových dielcov dažď. vpustu, spojenie a utesnenie dielcov maltou neobsahujúcou chlorid, odolnou voči soli, olejom, s krátkou dobou tuhnutia, vysokou zaťažiteľnosťou, napojenie odtokového potrubia, osadenie rámu a mreže, spätný zásyp ŠD, zriadenie konštr. vozovky-do 2,5 m2: prostý betón tr. C 16/20 hr. do 250 mm, vyčistenie dažďového vpustu, očistenie vozovky, odstránenie vybúraných hmôt/sute/nečistôt z vpustu - naloženie, odvoz do 10 km, zloženie, poplatok za uskladnenie; cena nezahŕňa: výkopové práce, dodanie ŠD, dodanie dielcov dažďového vpustu, osadenie a dodanie vyrovnávacieho prstenca, dodanie mreže s rámom - oceňujú sa samostatnými položkami      </t>
  </si>
  <si>
    <t xml:space="preserve">vybúranie konštukcie vozovky-do 2,5 m2: podkladový betón hr. do 250 mm, štrkodrvina (ŠD) hr. do 300 mm, demontáž mreže, rámu a napojenia odtokového potrubia, vybúranie telesa ŽB dažďového vpustu v. 1800 mm, zriadenie lôžka zo ŠD 0-32 hr. 100 mm a dosky z betónu tr. C 25/30 - 0,13 m3, zriadenie dažďového vpustu z betónových dielcov, spojenie a utesnenie dielcov maltou neobsahujúcou chlorid, odolnou voči soli, olejom, s krátkou dobou tuhnutia a vysokou zaťažiteľ., napojenie odtokového potrubia, osadenie rámu a mreže, spätný zásyp ŠD, zriadenie konštruk. vozovky-do 2,5 m2: prostý betón tr. C 16/20 hr. do 250 mm, vyčistenie dažďového vpustu s odstránením nečistôt, odstránenie vybúraných hmôt/sute/ nečistôt z vpustu - naloženie, odvoz do 10 km, zloženie, poplatok za uskladnenie; cena nezahŕňa: výkopové práce, dodanie ŠD, dodanie dielcov dažďového vpustu, osadenie a dodanie vyrovnávacieho prstenca, dodanie mreže s rámom - oceňujú sa samostatnými položkami  </t>
  </si>
  <si>
    <t xml:space="preserve">vybúranie konštrukcie vozovky-do 2,5 m2: podkladový betón hr. do 250 mm, demontáž mreže a rámu, odstránenie poškodených častí, očistenie povrchu, opravenie prasklín, dutín a iných poškodení a nerovností rýchlo tvrdnúcou hmotou s únosnosťou odpovedajúcou zaťažovacej triede mreže D 400 KN, osadenie rámu a mreže, zriadenie konštrukcie vozovky - do 2,5 m2: prostý betón tr. C 16/20 hr. do 250 mm, vyčistenie dažďového vpustu, odstránenie sute/nečistôt z vpustu - naloženie, odvoz do 10 km, zloženie, poplatok za uskladnenie </t>
  </si>
  <si>
    <t>11.</t>
  </si>
  <si>
    <t xml:space="preserve">vybúranie konštrukcie vozovky - do 3 m2: podkladový betón hr. do 250 mm, demontáž poklopu a rámu, odstránenie poškodených častí, opravenie prasklín, dutín a iných poškodení a nerovností rýchlo tvrdnúcou hmotou s únosnosťou odpovedajúcou zaťažovacej triede poklopu D 400 KN,  osadenie rámu a poklopu, zriadenie konštrukcie vozovky - do 3 m2: prostý betón tr. C 16/20 hr. do 250 mm, vyčistenie šachty, odstránenie sute/nečistôt zo šachty - naloženie, odvoz do 10 km, zloženie, poplatok za uskladnenie </t>
  </si>
  <si>
    <t>zameranie, osadenie prstenca do lôžka z malty neobsahujúcej chlorid, odolnej voči soli, olejom, s krátkou dobou tuhnutia a vysokou zaťažiteľnosťou (min. pevnosť 40 Mpa)</t>
  </si>
  <si>
    <t>12.</t>
  </si>
  <si>
    <t>13.</t>
  </si>
  <si>
    <t>14.</t>
  </si>
  <si>
    <t>15.</t>
  </si>
  <si>
    <t>16.</t>
  </si>
  <si>
    <t>17.-19.</t>
  </si>
  <si>
    <t>20.-22.</t>
  </si>
  <si>
    <t>23.-28.</t>
  </si>
  <si>
    <t>29.-32.</t>
  </si>
  <si>
    <t>33.-40.</t>
  </si>
  <si>
    <t>41.-42.</t>
  </si>
  <si>
    <t>zhotovenie mreže pre dažďový vpust z oceľového plechu, zaťažovacia trieda D 400 KN vrátane dodania materiálu: oceľový plech - oceľ S 235, hr. 12 mm; STN EN 124-1, STN EN 124-3 v platnom znení</t>
  </si>
  <si>
    <t>dodanie liatinovej mreže s pántom vrátane rámu (betón-liatina), zaťažovacia tr. D 400 KN; STN EN 124-1, STN EN 124-2 v platnom znení</t>
  </si>
  <si>
    <t xml:space="preserve">zhotovenie oceľového poklopu pre šachtu z oceľového vzorovaného plechu, zaťažovacia trieda C 250 KN/D 400 KN vrátane dodávky materiálu: oceľový vzorovaný plech - oceľ S 235, hr. 12 mm; STN EN 124-1, STN EN 124-3 v platnom znení </t>
  </si>
  <si>
    <t>43.-46.</t>
  </si>
  <si>
    <t>dodanie liatinového poklopu pre šachtu vrátane rámu, zaťažovacia trieda C 250 KN/D 400 KN; STN EN 124-1, STN EN 124-2 v platnom znení</t>
  </si>
  <si>
    <t>47.-51.</t>
  </si>
  <si>
    <t>dodanie vyrovnávacieho a roznášacieho prstenca z plastu chemicky odolného voči rozmrazovacím soliam, olejom a ďalším látkam v zrážkových vodách pod mrežu/poklop s rámom pre dažďový vpust DN 500 s kalovým košom/šachtu DN 1000, zaťažovacia tr. D 400 KN; STN EN 124-1, STN EN 14802 v platnom znení</t>
  </si>
  <si>
    <t xml:space="preserve">vybúranie konštrukcie vozovky-do 1 m2: podkladový betón hr. do 250 mm, demontáž poklopu a rámu, osadenie rámu a poklopu, zriadenie konštrukcie vozovky-do 1 m2: prostý betón tr. C 16/20 hr. do 250 mm, odstránenie sute - naloženie, odvoz do 10 km, zloženie, poplatok za uskladnenie </t>
  </si>
  <si>
    <t xml:space="preserve">Odstránenie betónových konštrukcií </t>
  </si>
  <si>
    <t>89.</t>
  </si>
  <si>
    <t>90.</t>
  </si>
  <si>
    <t>91.</t>
  </si>
  <si>
    <t>92.</t>
  </si>
  <si>
    <t xml:space="preserve">Výkop v zemine: zemina tr. 3 </t>
  </si>
  <si>
    <t xml:space="preserve">Výkop v zemine: zemina  tr. 4 </t>
  </si>
  <si>
    <t>Betón tr. C 25/30</t>
  </si>
  <si>
    <t>Nešpecifikované práce (napr. montážne, zváračské a pod.)</t>
  </si>
  <si>
    <t xml:space="preserve">Technická dokumentácia k zhotoveniu mreže dažďového vpustu/ poklopu šachty z oceľového plechu                                                                                                                                     </t>
  </si>
  <si>
    <t xml:space="preserve">Projekt dočasného dopravného značenia                                                                                                                                                                                                                                                         </t>
  </si>
  <si>
    <t>m2</t>
  </si>
  <si>
    <t xml:space="preserve">Odstránenie živičného krytu pozemnej komunikácie  </t>
  </si>
  <si>
    <t>Zriadenie živičného krytu vozovky pozemnej komunikácie</t>
  </si>
  <si>
    <t xml:space="preserve">zarezanie živičného krytu hĺ. 50-100 mm, vybúranie konštrukcie vozovky: živičný kryt hr. do 100 mm, odstránenie vybúranej sute - naloženie, odvoz do 10 km, zloženie, poplatok za uskladnenie </t>
  </si>
  <si>
    <t>zriadenie živičného krytu: asfaltový betón AC 11, I, hr. 100 mm (50+50 mm), živičný spojovací postrek hrán a plôch bez posypu z cestnej emulzie v mn. 0,5-0,8 kg/m2, očistenie vozovky</t>
  </si>
  <si>
    <t>Odstránenie živičného krytu pozemnej komunikácie - cena zahŕňa:</t>
  </si>
  <si>
    <t>Zriadenie živičného krytu pozemnej komunikácie - cena zahŕňa:</t>
  </si>
  <si>
    <t xml:space="preserve">dodanie vyrovnávacieho betónového prstenca pod mrežu/poklop s rámom pre dažďový vpust DN 500 s kalovým košom/šachtu DN 1000, zaťažovacia tr.  D 400 KN; STN EN 124-1 v platnom znení </t>
  </si>
  <si>
    <t>Cenník položiek</t>
  </si>
  <si>
    <t>Liatinový poklop - cena zahŕňa:</t>
  </si>
  <si>
    <t xml:space="preserve">Liatinový poklop, rozmer: obdĺžnik 662x420 mm, D 400 PUR </t>
  </si>
  <si>
    <t>52.</t>
  </si>
  <si>
    <t>Kompozitný poklop, rozmer: obdĺžnik 668x420 mm, B 125 KN</t>
  </si>
  <si>
    <t>Kompozitný poklop - cena zahŕňa:</t>
  </si>
  <si>
    <t>dodanie liatinového poklopu pre kábelovodnú šachtu vr. príslušenstva, zaťažovacia trieda D 400 s pružným zaistením poklopu v ráme, tlmiaca vložka z PUR odolná proti olejom, soliam a rozmrazovacím látkam, poklop zaistený dvoma šrúbami; liatina: GGG50, PUR objem 415 cm3, STN EN 124-1, STN EN 124-2</t>
  </si>
  <si>
    <t xml:space="preserve">dodanie kompozitného poklopu pre kábelovodnú šachtu vr. príslušenstva (polyuretán vystužený sklen. vláknom), zaťažovacia trieda B 125, poklop zaistený šrúbami, STN EN 124-5 </t>
  </si>
  <si>
    <t>54.-67.</t>
  </si>
  <si>
    <t>68.-78.</t>
  </si>
  <si>
    <t>79.</t>
  </si>
  <si>
    <t>80.-85.</t>
  </si>
  <si>
    <t>86.-88.</t>
  </si>
  <si>
    <t>95.-96.</t>
  </si>
  <si>
    <t>97.</t>
  </si>
  <si>
    <t>99.</t>
  </si>
  <si>
    <t>100.</t>
  </si>
  <si>
    <t>Príloha č. 2 k rámcovej dohode:</t>
  </si>
  <si>
    <t>Cena bez DPH:</t>
  </si>
  <si>
    <t>DPH 20%:</t>
  </si>
  <si>
    <t>Cena vrátane DPH:</t>
  </si>
  <si>
    <t>93. - 94.</t>
  </si>
  <si>
    <t>dodanie štrkodrviny vrátane uloženia a zhutnenia po vrstvách; hrúbka jednej zhotovovanej vrstvy max. 200 mm</t>
  </si>
  <si>
    <t xml:space="preserve">vybúranie konštrukcie vozovky: podkladový betón hr. do 250 mm, štrkodrvina (ŠD) hr. do 300 mm, odstránenie kanalizačnej prípojky z kameniny, odstránenie vybúranej sute/hmôt - naloženie, odvoz do 10 km, zloženie, poplatok za uskladnenie, zriadenie pieskového lôžka hr. 100 mm so zhutnením vrátane dodania kameniva fr. 0-4 mm, uloženie kanalizačného PVC potrubia, napojenie, obsyp potrubia v. 300 mm nad potrubie štrkopieskom (ŠP) so zhutnením vrátane dodania ŠP fr. 8-16 mm, spätný zásyp ŠD, zriadenie konštrukcie vozovky: prostý betón tr. C 16/20 hr. do 250 mm; šírka búrania/zriadenia konštrukcií do 800 mm; dodanie kanalizačného potrubia z PVC rúr hladkých hrdlových DN 200 mm, kruhová tuhosť 8 KN/m2, tesnenie gumovým krúžkom, skúška tesnosti; cena nezahŕňa: výkopové práce a dodanie ŠD - oceňujú sa samostatnými položkami     </t>
  </si>
  <si>
    <r>
      <t>vybúranie konštrukcie vozovky: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podkladový betón hr. do 250 mm, štrkodrvina (ŠD) hr. do 300 mm, odstránenie vybúranej sute - naloženie, odvoz do 10 km, zloženie, poplatok za uskladnenie, zriadenie lôžka zo ŠD 0-32 hr. 100 mm a podkladu z betónu tr. C 30/37 hr. 150 mm, osadenie odvodňovacieho žľabu a krytu, obetónovanie  žľabu na š. 200 mm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betónom tr. C 30/37, vytmelenie spojov dielcov,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spätný zásyp ŠD, zriadenie konštrukcie vozovky: prostý betón tr. C 16/20 hr. do 250 mm,  zhotovenie trvalo pružnej dilatácie, cena nezahŕňa: zemné práce, dodanie ŠD, dodanie odvodňovacieho žľabu (dielcov), dodanie krytu - oceňujú sa samostatnými položkami</t>
    </r>
  </si>
  <si>
    <r>
      <t>vybúranie konštrukcie vozovky: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podkladový betón hr. do 250 mm, štrkodrvina (ŠD) hr. do 300 mm, odstránenie jestvujúceho odvodňovacieho žľabu s krytom, zriadenie lôžka zo ŠD 0-32 hr. 100 mm a  podkladu z betónu tr. C 30/37 hr. 150 mm, osadenie odvodňovacieho žľabu a krytu, obetónovanie žľabu na š. 200 mm betónom tr. C 30/37, vytmelenie spojov dielcov, spätný zásyp ŠD, zriadenie konštrukcie vozovky: prostý betón tr. C 16/20 hr. do 250 mm, zhotovenie trvalo pružnej dilatácie, vyčistenie žľabu, odstránenie vybúraných hmôt/sute/nečistôt zo žľabu - naloženie, odvoz do 10 km, zloženie, poplatok za uskladnenie; cena nezahŕňa: výkopové práce, dodanie ŠD, dodanie odvodňovacieho žľabu (dielcov), dodanie krytu - oceňujú sa samostatnými položkami</t>
    </r>
  </si>
  <si>
    <t>Štrkodrvina  - cena zahŕňa:</t>
  </si>
  <si>
    <t xml:space="preserve">Štrkodrvina ŠD fr.0-32 mm </t>
  </si>
  <si>
    <t xml:space="preserve">Štrkodrvina ŠD fr.0-63 mm 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</si>
</sst>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_-* #,##0\ _E_U_R_-;\-* #,##0\ _E_U_R_-;_-* &quot;-&quot;\ _E_U_R_-;_-@_-"/>
    <numFmt numFmtId="165" formatCode="_-* #,##0.00\ _E_U_R_-;\-* #,##0.00\ _E_U_R_-;_-* &quot;-&quot;??\ _E_U_R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0"/>
    <numFmt numFmtId="175" formatCode="0.000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0.0"/>
    <numFmt numFmtId="180" formatCode="#,##0.0"/>
    <numFmt numFmtId="181" formatCode="[$-41B]d\.\ mmmm\ yyyy"/>
    <numFmt numFmtId="182" formatCode="000\ 00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</numFmts>
  <fonts count="5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i/>
      <u val="single"/>
      <sz val="9"/>
      <name val="Times New Roman"/>
      <family val="1"/>
    </font>
    <font>
      <i/>
      <u val="single"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1" fontId="8" fillId="0" borderId="0" xfId="0" applyNumberFormat="1" applyFont="1" applyBorder="1" applyAlignment="1">
      <alignment vertical="justify" wrapText="1"/>
    </xf>
    <xf numFmtId="0" fontId="2" fillId="0" borderId="0" xfId="0" applyFont="1" applyBorder="1" applyAlignment="1">
      <alignment vertical="center"/>
    </xf>
    <xf numFmtId="11" fontId="2" fillId="0" borderId="0" xfId="0" applyNumberFormat="1" applyFont="1" applyBorder="1" applyAlignment="1">
      <alignment horizontal="left" vertical="justify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1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1" fontId="2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vertical="center" wrapText="1"/>
      <protection/>
    </xf>
    <xf numFmtId="0" fontId="2" fillId="0" borderId="10" xfId="0" applyNumberFormat="1" applyFont="1" applyBorder="1" applyAlignment="1" applyProtection="1">
      <alignment vertical="center" wrapText="1"/>
      <protection/>
    </xf>
    <xf numFmtId="11" fontId="2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1" fontId="2" fillId="0" borderId="10" xfId="0" applyNumberFormat="1" applyFont="1" applyBorder="1" applyAlignment="1">
      <alignment horizontal="center" vertical="center" wrapText="1"/>
    </xf>
    <xf numFmtId="11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 applyProtection="1">
      <alignment vertical="center" wrapText="1"/>
      <protection/>
    </xf>
    <xf numFmtId="0" fontId="2" fillId="0" borderId="15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" fontId="10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0" fontId="13" fillId="0" borderId="29" xfId="0" applyFont="1" applyBorder="1" applyAlignment="1">
      <alignment horizontal="left" vertical="center" wrapText="1"/>
    </xf>
    <xf numFmtId="4" fontId="2" fillId="0" borderId="29" xfId="0" applyNumberFormat="1" applyFont="1" applyBorder="1" applyAlignment="1">
      <alignment vertical="center" wrapText="1"/>
    </xf>
    <xf numFmtId="4" fontId="1" fillId="0" borderId="3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right" vertical="center" wrapText="1"/>
    </xf>
    <xf numFmtId="4" fontId="2" fillId="0" borderId="33" xfId="0" applyNumberFormat="1" applyFon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0" fontId="2" fillId="0" borderId="3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4" fontId="12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1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NumberFormat="1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NH_Odvod&#328;ovacie_zariadenia_PK_P1_Ur&#269;enie%20PH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 1_PH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PageLayoutView="0" workbookViewId="0" topLeftCell="A43">
      <selection activeCell="K13" sqref="K13"/>
    </sheetView>
  </sheetViews>
  <sheetFormatPr defaultColWidth="9.140625" defaultRowHeight="12.75"/>
  <cols>
    <col min="1" max="1" width="1.1484375" style="1" customWidth="1"/>
    <col min="2" max="2" width="5.00390625" style="29" customWidth="1"/>
    <col min="3" max="3" width="52.28125" style="1" customWidth="1"/>
    <col min="4" max="4" width="8.140625" style="42" customWidth="1"/>
    <col min="5" max="5" width="10.28125" style="53" customWidth="1"/>
    <col min="6" max="6" width="9.57421875" style="52" customWidth="1"/>
    <col min="7" max="7" width="10.8515625" style="52" customWidth="1"/>
    <col min="8" max="16384" width="9.140625" style="1" customWidth="1"/>
  </cols>
  <sheetData>
    <row r="1" spans="2:7" ht="12.75" customHeight="1">
      <c r="B1" s="99" t="s">
        <v>229</v>
      </c>
      <c r="C1" s="99"/>
      <c r="D1" s="99"/>
      <c r="E1" s="99"/>
      <c r="F1" s="99"/>
      <c r="G1" s="99"/>
    </row>
    <row r="2" spans="2:7" ht="12.75" customHeight="1">
      <c r="B2" s="100" t="s">
        <v>59</v>
      </c>
      <c r="C2" s="100"/>
      <c r="D2" s="100"/>
      <c r="E2" s="100"/>
      <c r="F2" s="100"/>
      <c r="G2" s="100"/>
    </row>
    <row r="3" spans="2:7" ht="17.25" customHeight="1">
      <c r="B3" s="101" t="s">
        <v>212</v>
      </c>
      <c r="C3" s="101"/>
      <c r="D3" s="101"/>
      <c r="E3" s="101"/>
      <c r="F3" s="101"/>
      <c r="G3" s="101"/>
    </row>
    <row r="4" spans="2:8" ht="25.5" customHeight="1" thickBot="1">
      <c r="B4" s="73"/>
      <c r="C4" s="98"/>
      <c r="D4" s="98"/>
      <c r="E4" s="98"/>
      <c r="F4" s="98"/>
      <c r="G4" s="98"/>
      <c r="H4" s="6"/>
    </row>
    <row r="5" spans="2:8" ht="37.5" customHeight="1" thickBot="1">
      <c r="B5" s="32" t="s">
        <v>158</v>
      </c>
      <c r="C5" s="13" t="s">
        <v>5</v>
      </c>
      <c r="D5" s="26" t="s">
        <v>6</v>
      </c>
      <c r="E5" s="25" t="s">
        <v>7</v>
      </c>
      <c r="F5" s="25" t="s">
        <v>65</v>
      </c>
      <c r="G5" s="25" t="s">
        <v>62</v>
      </c>
      <c r="H5" s="75"/>
    </row>
    <row r="6" spans="2:8" ht="18.75" customHeight="1">
      <c r="B6" s="59" t="str">
        <f>TEXT(ROW(A1),"0.")</f>
        <v>1.</v>
      </c>
      <c r="C6" s="60" t="s">
        <v>67</v>
      </c>
      <c r="D6" s="61" t="s">
        <v>1</v>
      </c>
      <c r="E6" s="62">
        <v>10</v>
      </c>
      <c r="F6" s="63"/>
      <c r="G6" s="64"/>
      <c r="H6" s="74"/>
    </row>
    <row r="7" spans="2:7" ht="18.75" customHeight="1">
      <c r="B7" s="65" t="str">
        <f aca="true" t="shared" si="0" ref="B7:B19">TEXT(ROW(A2),"0.")</f>
        <v>2.</v>
      </c>
      <c r="C7" s="21" t="s">
        <v>68</v>
      </c>
      <c r="D7" s="30" t="s">
        <v>1</v>
      </c>
      <c r="E7" s="43">
        <v>4</v>
      </c>
      <c r="F7" s="55"/>
      <c r="G7" s="66"/>
    </row>
    <row r="8" spans="2:7" s="2" customFormat="1" ht="18.75" customHeight="1">
      <c r="B8" s="65" t="str">
        <f t="shared" si="0"/>
        <v>3.</v>
      </c>
      <c r="C8" s="8" t="s">
        <v>69</v>
      </c>
      <c r="D8" s="30" t="s">
        <v>1</v>
      </c>
      <c r="E8" s="43">
        <v>3</v>
      </c>
      <c r="F8" s="54"/>
      <c r="G8" s="66"/>
    </row>
    <row r="9" spans="1:8" s="2" customFormat="1" ht="18.75" customHeight="1">
      <c r="A9" s="3"/>
      <c r="B9" s="65" t="str">
        <f t="shared" si="0"/>
        <v>4.</v>
      </c>
      <c r="C9" s="8" t="s">
        <v>70</v>
      </c>
      <c r="D9" s="30" t="s">
        <v>0</v>
      </c>
      <c r="E9" s="43">
        <v>150</v>
      </c>
      <c r="F9" s="54"/>
      <c r="G9" s="66"/>
      <c r="H9" s="3"/>
    </row>
    <row r="10" spans="2:7" s="2" customFormat="1" ht="18.75" customHeight="1">
      <c r="B10" s="65" t="str">
        <f t="shared" si="0"/>
        <v>5.</v>
      </c>
      <c r="C10" s="8" t="s">
        <v>71</v>
      </c>
      <c r="D10" s="30" t="s">
        <v>0</v>
      </c>
      <c r="E10" s="43">
        <v>100</v>
      </c>
      <c r="F10" s="54"/>
      <c r="G10" s="66"/>
    </row>
    <row r="11" spans="2:8" s="2" customFormat="1" ht="18.75" customHeight="1">
      <c r="B11" s="65" t="str">
        <f t="shared" si="0"/>
        <v>6.</v>
      </c>
      <c r="C11" s="8" t="s">
        <v>72</v>
      </c>
      <c r="D11" s="30" t="s">
        <v>1</v>
      </c>
      <c r="E11" s="43">
        <v>10</v>
      </c>
      <c r="F11" s="54"/>
      <c r="G11" s="66"/>
      <c r="H11" s="3"/>
    </row>
    <row r="12" spans="2:8" s="2" customFormat="1" ht="18.75" customHeight="1">
      <c r="B12" s="65" t="str">
        <f t="shared" si="0"/>
        <v>7.</v>
      </c>
      <c r="C12" s="8" t="s">
        <v>73</v>
      </c>
      <c r="D12" s="30" t="s">
        <v>1</v>
      </c>
      <c r="E12" s="43">
        <v>4</v>
      </c>
      <c r="F12" s="54"/>
      <c r="G12" s="66"/>
      <c r="H12" s="7"/>
    </row>
    <row r="13" spans="2:8" s="2" customFormat="1" ht="18.75" customHeight="1">
      <c r="B13" s="65" t="str">
        <f t="shared" si="0"/>
        <v>8.</v>
      </c>
      <c r="C13" s="9" t="s">
        <v>74</v>
      </c>
      <c r="D13" s="33" t="s">
        <v>0</v>
      </c>
      <c r="E13" s="44">
        <v>60</v>
      </c>
      <c r="F13" s="56"/>
      <c r="G13" s="66"/>
      <c r="H13" s="7"/>
    </row>
    <row r="14" spans="2:8" s="2" customFormat="1" ht="18.75" customHeight="1">
      <c r="B14" s="65" t="str">
        <f t="shared" si="0"/>
        <v>9.</v>
      </c>
      <c r="C14" s="9" t="s">
        <v>75</v>
      </c>
      <c r="D14" s="33" t="s">
        <v>0</v>
      </c>
      <c r="E14" s="44">
        <v>60</v>
      </c>
      <c r="F14" s="56"/>
      <c r="G14" s="66"/>
      <c r="H14" s="7"/>
    </row>
    <row r="15" spans="2:8" s="2" customFormat="1" ht="18.75" customHeight="1">
      <c r="B15" s="65" t="str">
        <f t="shared" si="0"/>
        <v>10.</v>
      </c>
      <c r="C15" s="9" t="s">
        <v>76</v>
      </c>
      <c r="D15" s="33" t="s">
        <v>1</v>
      </c>
      <c r="E15" s="44">
        <v>300</v>
      </c>
      <c r="F15" s="56"/>
      <c r="G15" s="66"/>
      <c r="H15" s="7"/>
    </row>
    <row r="16" spans="2:8" s="2" customFormat="1" ht="18.75" customHeight="1">
      <c r="B16" s="65" t="str">
        <f t="shared" si="0"/>
        <v>11.</v>
      </c>
      <c r="C16" s="8" t="s">
        <v>77</v>
      </c>
      <c r="D16" s="34" t="s">
        <v>1</v>
      </c>
      <c r="E16" s="45">
        <v>50</v>
      </c>
      <c r="F16" s="54"/>
      <c r="G16" s="66"/>
      <c r="H16" s="5"/>
    </row>
    <row r="17" spans="2:8" s="2" customFormat="1" ht="18.75" customHeight="1">
      <c r="B17" s="65" t="str">
        <f t="shared" si="0"/>
        <v>12.</v>
      </c>
      <c r="C17" s="8" t="s">
        <v>78</v>
      </c>
      <c r="D17" s="34" t="s">
        <v>1</v>
      </c>
      <c r="E17" s="45">
        <v>20</v>
      </c>
      <c r="F17" s="54"/>
      <c r="G17" s="66"/>
      <c r="H17" s="5"/>
    </row>
    <row r="18" spans="2:8" s="2" customFormat="1" ht="18.75" customHeight="1">
      <c r="B18" s="65" t="str">
        <f t="shared" si="0"/>
        <v>13.</v>
      </c>
      <c r="C18" s="17" t="s">
        <v>79</v>
      </c>
      <c r="D18" s="34" t="s">
        <v>1</v>
      </c>
      <c r="E18" s="45">
        <v>120</v>
      </c>
      <c r="F18" s="54"/>
      <c r="G18" s="66"/>
      <c r="H18" s="5"/>
    </row>
    <row r="19" spans="2:8" s="2" customFormat="1" ht="18.75" customHeight="1">
      <c r="B19" s="65" t="str">
        <f t="shared" si="0"/>
        <v>14.</v>
      </c>
      <c r="C19" s="8" t="s">
        <v>80</v>
      </c>
      <c r="D19" s="34" t="s">
        <v>1</v>
      </c>
      <c r="E19" s="45">
        <v>30</v>
      </c>
      <c r="F19" s="54"/>
      <c r="G19" s="66"/>
      <c r="H19" s="5"/>
    </row>
    <row r="20" spans="2:8" s="2" customFormat="1" ht="18.75" customHeight="1">
      <c r="B20" s="65" t="str">
        <f>TEXT(ROW(A15),"0.")</f>
        <v>15.</v>
      </c>
      <c r="C20" s="8" t="s">
        <v>81</v>
      </c>
      <c r="D20" s="28" t="s">
        <v>1</v>
      </c>
      <c r="E20" s="46">
        <v>30</v>
      </c>
      <c r="F20" s="54"/>
      <c r="G20" s="66"/>
      <c r="H20" s="5"/>
    </row>
    <row r="21" spans="2:8" s="2" customFormat="1" ht="18.75" customHeight="1">
      <c r="B21" s="65" t="str">
        <f aca="true" t="shared" si="1" ref="B21:B87">TEXT(ROW(A16),"0.")</f>
        <v>16.</v>
      </c>
      <c r="C21" s="8" t="s">
        <v>82</v>
      </c>
      <c r="D21" s="28" t="s">
        <v>1</v>
      </c>
      <c r="E21" s="46">
        <v>120</v>
      </c>
      <c r="F21" s="54"/>
      <c r="G21" s="66"/>
      <c r="H21" s="5"/>
    </row>
    <row r="22" spans="2:8" s="2" customFormat="1" ht="18.75" customHeight="1">
      <c r="B22" s="65" t="str">
        <f t="shared" si="1"/>
        <v>17.</v>
      </c>
      <c r="C22" s="4" t="s">
        <v>83</v>
      </c>
      <c r="D22" s="35" t="s">
        <v>0</v>
      </c>
      <c r="E22" s="43">
        <v>16</v>
      </c>
      <c r="F22" s="54"/>
      <c r="G22" s="66"/>
      <c r="H22" s="5"/>
    </row>
    <row r="23" spans="2:8" s="2" customFormat="1" ht="18.75" customHeight="1">
      <c r="B23" s="65" t="str">
        <f t="shared" si="1"/>
        <v>18.</v>
      </c>
      <c r="C23" s="4" t="s">
        <v>84</v>
      </c>
      <c r="D23" s="35" t="s">
        <v>0</v>
      </c>
      <c r="E23" s="43">
        <v>40</v>
      </c>
      <c r="F23" s="54"/>
      <c r="G23" s="66"/>
      <c r="H23" s="5"/>
    </row>
    <row r="24" spans="2:8" s="2" customFormat="1" ht="18.75" customHeight="1">
      <c r="B24" s="65" t="str">
        <f t="shared" si="1"/>
        <v>19.</v>
      </c>
      <c r="C24" s="4" t="s">
        <v>85</v>
      </c>
      <c r="D24" s="35" t="s">
        <v>0</v>
      </c>
      <c r="E24" s="43">
        <v>16</v>
      </c>
      <c r="F24" s="54"/>
      <c r="G24" s="66"/>
      <c r="H24" s="5"/>
    </row>
    <row r="25" spans="2:8" s="2" customFormat="1" ht="18.75" customHeight="1">
      <c r="B25" s="65" t="str">
        <f t="shared" si="1"/>
        <v>20.</v>
      </c>
      <c r="C25" s="4" t="s">
        <v>86</v>
      </c>
      <c r="D25" s="35" t="s">
        <v>0</v>
      </c>
      <c r="E25" s="47">
        <v>16</v>
      </c>
      <c r="F25" s="54"/>
      <c r="G25" s="66"/>
      <c r="H25" s="5"/>
    </row>
    <row r="26" spans="2:8" s="2" customFormat="1" ht="18.75" customHeight="1">
      <c r="B26" s="65" t="str">
        <f t="shared" si="1"/>
        <v>21.</v>
      </c>
      <c r="C26" s="4" t="s">
        <v>87</v>
      </c>
      <c r="D26" s="35" t="s">
        <v>0</v>
      </c>
      <c r="E26" s="47">
        <v>16</v>
      </c>
      <c r="F26" s="54"/>
      <c r="G26" s="66"/>
      <c r="H26" s="5"/>
    </row>
    <row r="27" spans="2:8" s="2" customFormat="1" ht="18.75" customHeight="1">
      <c r="B27" s="65" t="str">
        <f t="shared" si="1"/>
        <v>22.</v>
      </c>
      <c r="C27" s="4" t="s">
        <v>88</v>
      </c>
      <c r="D27" s="35" t="s">
        <v>0</v>
      </c>
      <c r="E27" s="47">
        <v>16</v>
      </c>
      <c r="F27" s="54"/>
      <c r="G27" s="66"/>
      <c r="H27" s="5"/>
    </row>
    <row r="28" spans="2:8" s="2" customFormat="1" ht="18.75" customHeight="1">
      <c r="B28" s="65" t="str">
        <f t="shared" si="1"/>
        <v>23.</v>
      </c>
      <c r="C28" s="8" t="s">
        <v>89</v>
      </c>
      <c r="D28" s="30" t="s">
        <v>1</v>
      </c>
      <c r="E28" s="43">
        <v>16</v>
      </c>
      <c r="F28" s="54"/>
      <c r="G28" s="66"/>
      <c r="H28" s="5"/>
    </row>
    <row r="29" spans="2:8" s="2" customFormat="1" ht="18.75" customHeight="1">
      <c r="B29" s="65" t="str">
        <f t="shared" si="1"/>
        <v>24.</v>
      </c>
      <c r="C29" s="8" t="s">
        <v>90</v>
      </c>
      <c r="D29" s="30" t="s">
        <v>1</v>
      </c>
      <c r="E29" s="43">
        <v>16</v>
      </c>
      <c r="F29" s="54"/>
      <c r="G29" s="66"/>
      <c r="H29" s="5"/>
    </row>
    <row r="30" spans="2:8" s="2" customFormat="1" ht="26.25" customHeight="1">
      <c r="B30" s="65" t="str">
        <f t="shared" si="1"/>
        <v>25.</v>
      </c>
      <c r="C30" s="8" t="s">
        <v>91</v>
      </c>
      <c r="D30" s="30" t="s">
        <v>1</v>
      </c>
      <c r="E30" s="43">
        <v>14</v>
      </c>
      <c r="F30" s="54"/>
      <c r="G30" s="66"/>
      <c r="H30" s="5"/>
    </row>
    <row r="31" spans="2:8" s="2" customFormat="1" ht="26.25" customHeight="1">
      <c r="B31" s="65" t="str">
        <f t="shared" si="1"/>
        <v>26.</v>
      </c>
      <c r="C31" s="8" t="s">
        <v>92</v>
      </c>
      <c r="D31" s="30" t="s">
        <v>1</v>
      </c>
      <c r="E31" s="43">
        <v>14</v>
      </c>
      <c r="F31" s="54"/>
      <c r="G31" s="66"/>
      <c r="H31" s="5"/>
    </row>
    <row r="32" spans="2:8" s="2" customFormat="1" ht="18.75" customHeight="1">
      <c r="B32" s="65" t="str">
        <f t="shared" si="1"/>
        <v>27.</v>
      </c>
      <c r="C32" s="8" t="s">
        <v>93</v>
      </c>
      <c r="D32" s="30" t="s">
        <v>1</v>
      </c>
      <c r="E32" s="43">
        <v>14</v>
      </c>
      <c r="F32" s="54"/>
      <c r="G32" s="66"/>
      <c r="H32" s="5"/>
    </row>
    <row r="33" spans="2:8" s="2" customFormat="1" ht="18.75" customHeight="1">
      <c r="B33" s="65" t="str">
        <f t="shared" si="1"/>
        <v>28.</v>
      </c>
      <c r="C33" s="8" t="s">
        <v>94</v>
      </c>
      <c r="D33" s="30" t="s">
        <v>1</v>
      </c>
      <c r="E33" s="43">
        <v>12</v>
      </c>
      <c r="F33" s="54"/>
      <c r="G33" s="66"/>
      <c r="H33" s="5"/>
    </row>
    <row r="34" spans="2:8" s="2" customFormat="1" ht="26.25" customHeight="1">
      <c r="B34" s="65" t="str">
        <f t="shared" si="1"/>
        <v>29.</v>
      </c>
      <c r="C34" s="8" t="s">
        <v>95</v>
      </c>
      <c r="D34" s="30" t="s">
        <v>1</v>
      </c>
      <c r="E34" s="43">
        <v>4</v>
      </c>
      <c r="F34" s="54"/>
      <c r="G34" s="66"/>
      <c r="H34" s="5"/>
    </row>
    <row r="35" spans="2:8" s="2" customFormat="1" ht="26.25" customHeight="1">
      <c r="B35" s="65" t="str">
        <f t="shared" si="1"/>
        <v>30.</v>
      </c>
      <c r="C35" s="8" t="s">
        <v>96</v>
      </c>
      <c r="D35" s="30" t="s">
        <v>1</v>
      </c>
      <c r="E35" s="43">
        <v>4</v>
      </c>
      <c r="F35" s="54"/>
      <c r="G35" s="66"/>
      <c r="H35" s="5"/>
    </row>
    <row r="36" spans="2:8" s="2" customFormat="1" ht="18.75" customHeight="1">
      <c r="B36" s="65" t="str">
        <f t="shared" si="1"/>
        <v>31.</v>
      </c>
      <c r="C36" s="8" t="s">
        <v>97</v>
      </c>
      <c r="D36" s="30" t="s">
        <v>1</v>
      </c>
      <c r="E36" s="43">
        <v>4</v>
      </c>
      <c r="F36" s="54"/>
      <c r="G36" s="66"/>
      <c r="H36" s="5"/>
    </row>
    <row r="37" spans="2:8" s="2" customFormat="1" ht="26.25" customHeight="1">
      <c r="B37" s="65" t="str">
        <f t="shared" si="1"/>
        <v>32.</v>
      </c>
      <c r="C37" s="8" t="s">
        <v>98</v>
      </c>
      <c r="D37" s="30" t="s">
        <v>1</v>
      </c>
      <c r="E37" s="43">
        <v>4</v>
      </c>
      <c r="F37" s="54"/>
      <c r="G37" s="66"/>
      <c r="H37" s="5"/>
    </row>
    <row r="38" spans="2:7" s="2" customFormat="1" ht="18.75" customHeight="1">
      <c r="B38" s="65" t="str">
        <f t="shared" si="1"/>
        <v>33.</v>
      </c>
      <c r="C38" s="18" t="s">
        <v>99</v>
      </c>
      <c r="D38" s="36" t="s">
        <v>1</v>
      </c>
      <c r="E38" s="43">
        <v>12</v>
      </c>
      <c r="F38" s="54"/>
      <c r="G38" s="66"/>
    </row>
    <row r="39" spans="2:7" s="2" customFormat="1" ht="18.75" customHeight="1">
      <c r="B39" s="65" t="str">
        <f t="shared" si="1"/>
        <v>34.</v>
      </c>
      <c r="C39" s="18" t="s">
        <v>100</v>
      </c>
      <c r="D39" s="36" t="s">
        <v>1</v>
      </c>
      <c r="E39" s="43">
        <v>2</v>
      </c>
      <c r="F39" s="54"/>
      <c r="G39" s="66"/>
    </row>
    <row r="40" spans="2:7" s="2" customFormat="1" ht="18.75" customHeight="1">
      <c r="B40" s="65" t="str">
        <f t="shared" si="1"/>
        <v>35.</v>
      </c>
      <c r="C40" s="18" t="s">
        <v>101</v>
      </c>
      <c r="D40" s="36" t="s">
        <v>1</v>
      </c>
      <c r="E40" s="43">
        <v>4</v>
      </c>
      <c r="F40" s="54"/>
      <c r="G40" s="66"/>
    </row>
    <row r="41" spans="2:7" s="2" customFormat="1" ht="18.75" customHeight="1">
      <c r="B41" s="65" t="str">
        <f t="shared" si="1"/>
        <v>36.</v>
      </c>
      <c r="C41" s="18" t="s">
        <v>102</v>
      </c>
      <c r="D41" s="36" t="s">
        <v>1</v>
      </c>
      <c r="E41" s="43">
        <v>30</v>
      </c>
      <c r="F41" s="54"/>
      <c r="G41" s="66"/>
    </row>
    <row r="42" spans="2:7" s="2" customFormat="1" ht="18.75" customHeight="1">
      <c r="B42" s="65" t="str">
        <f t="shared" si="1"/>
        <v>37.</v>
      </c>
      <c r="C42" s="18" t="s">
        <v>103</v>
      </c>
      <c r="D42" s="36" t="s">
        <v>1</v>
      </c>
      <c r="E42" s="43">
        <v>60</v>
      </c>
      <c r="F42" s="54"/>
      <c r="G42" s="66"/>
    </row>
    <row r="43" spans="2:7" s="2" customFormat="1" ht="18.75" customHeight="1">
      <c r="B43" s="65" t="str">
        <f t="shared" si="1"/>
        <v>38.</v>
      </c>
      <c r="C43" s="18" t="s">
        <v>104</v>
      </c>
      <c r="D43" s="36" t="s">
        <v>1</v>
      </c>
      <c r="E43" s="43">
        <v>3</v>
      </c>
      <c r="F43" s="54"/>
      <c r="G43" s="66"/>
    </row>
    <row r="44" spans="2:7" s="2" customFormat="1" ht="18.75" customHeight="1">
      <c r="B44" s="65" t="str">
        <f t="shared" si="1"/>
        <v>39.</v>
      </c>
      <c r="C44" s="18" t="s">
        <v>105</v>
      </c>
      <c r="D44" s="36" t="s">
        <v>1</v>
      </c>
      <c r="E44" s="43">
        <v>20</v>
      </c>
      <c r="F44" s="54"/>
      <c r="G44" s="66"/>
    </row>
    <row r="45" spans="2:7" s="2" customFormat="1" ht="18.75" customHeight="1">
      <c r="B45" s="65" t="str">
        <f t="shared" si="1"/>
        <v>40.</v>
      </c>
      <c r="C45" s="18" t="s">
        <v>106</v>
      </c>
      <c r="D45" s="36" t="s">
        <v>1</v>
      </c>
      <c r="E45" s="43">
        <v>4</v>
      </c>
      <c r="F45" s="54"/>
      <c r="G45" s="66"/>
    </row>
    <row r="46" spans="2:7" s="2" customFormat="1" ht="18.75" customHeight="1">
      <c r="B46" s="65" t="str">
        <f t="shared" si="1"/>
        <v>41.</v>
      </c>
      <c r="C46" s="18" t="s">
        <v>107</v>
      </c>
      <c r="D46" s="36" t="s">
        <v>4</v>
      </c>
      <c r="E46" s="43">
        <v>20</v>
      </c>
      <c r="F46" s="54"/>
      <c r="G46" s="66"/>
    </row>
    <row r="47" spans="2:7" s="2" customFormat="1" ht="18.75" customHeight="1">
      <c r="B47" s="65" t="str">
        <f t="shared" si="1"/>
        <v>42.</v>
      </c>
      <c r="C47" s="22" t="s">
        <v>108</v>
      </c>
      <c r="D47" s="37" t="s">
        <v>4</v>
      </c>
      <c r="E47" s="44">
        <v>4</v>
      </c>
      <c r="F47" s="56"/>
      <c r="G47" s="66"/>
    </row>
    <row r="48" spans="2:7" s="2" customFormat="1" ht="18.75" customHeight="1">
      <c r="B48" s="65" t="str">
        <f t="shared" si="1"/>
        <v>43.</v>
      </c>
      <c r="C48" s="18" t="s">
        <v>109</v>
      </c>
      <c r="D48" s="36" t="s">
        <v>1</v>
      </c>
      <c r="E48" s="43">
        <v>3</v>
      </c>
      <c r="F48" s="54"/>
      <c r="G48" s="66"/>
    </row>
    <row r="49" spans="2:7" s="2" customFormat="1" ht="18.75" customHeight="1">
      <c r="B49" s="65" t="str">
        <f t="shared" si="1"/>
        <v>44.</v>
      </c>
      <c r="C49" s="18" t="s">
        <v>110</v>
      </c>
      <c r="D49" s="36" t="s">
        <v>1</v>
      </c>
      <c r="E49" s="43">
        <v>3</v>
      </c>
      <c r="F49" s="54"/>
      <c r="G49" s="66"/>
    </row>
    <row r="50" spans="2:7" s="2" customFormat="1" ht="18.75" customHeight="1">
      <c r="B50" s="65" t="str">
        <f t="shared" si="1"/>
        <v>45.</v>
      </c>
      <c r="C50" s="18" t="s">
        <v>111</v>
      </c>
      <c r="D50" s="36" t="s">
        <v>1</v>
      </c>
      <c r="E50" s="43">
        <v>3</v>
      </c>
      <c r="F50" s="54"/>
      <c r="G50" s="66"/>
    </row>
    <row r="51" spans="2:7" s="2" customFormat="1" ht="18.75" customHeight="1">
      <c r="B51" s="65" t="str">
        <f t="shared" si="1"/>
        <v>46.</v>
      </c>
      <c r="C51" s="22" t="s">
        <v>112</v>
      </c>
      <c r="D51" s="37" t="s">
        <v>1</v>
      </c>
      <c r="E51" s="44">
        <v>3</v>
      </c>
      <c r="F51" s="56"/>
      <c r="G51" s="66"/>
    </row>
    <row r="52" spans="2:7" s="2" customFormat="1" ht="18.75" customHeight="1">
      <c r="B52" s="65" t="str">
        <f t="shared" si="1"/>
        <v>47.</v>
      </c>
      <c r="C52" s="18" t="s">
        <v>113</v>
      </c>
      <c r="D52" s="34" t="s">
        <v>4</v>
      </c>
      <c r="E52" s="43">
        <v>3</v>
      </c>
      <c r="F52" s="54"/>
      <c r="G52" s="66"/>
    </row>
    <row r="53" spans="2:7" s="2" customFormat="1" ht="18.75" customHeight="1">
      <c r="B53" s="65" t="str">
        <f t="shared" si="1"/>
        <v>48.</v>
      </c>
      <c r="C53" s="18" t="s">
        <v>114</v>
      </c>
      <c r="D53" s="34" t="s">
        <v>4</v>
      </c>
      <c r="E53" s="43">
        <v>3</v>
      </c>
      <c r="F53" s="54"/>
      <c r="G53" s="66"/>
    </row>
    <row r="54" spans="2:7" s="2" customFormat="1" ht="18.75" customHeight="1">
      <c r="B54" s="65" t="str">
        <f t="shared" si="1"/>
        <v>49.</v>
      </c>
      <c r="C54" s="18" t="s">
        <v>115</v>
      </c>
      <c r="D54" s="34" t="s">
        <v>4</v>
      </c>
      <c r="E54" s="43">
        <v>3</v>
      </c>
      <c r="F54" s="54"/>
      <c r="G54" s="66"/>
    </row>
    <row r="55" spans="2:7" s="2" customFormat="1" ht="18.75" customHeight="1">
      <c r="B55" s="65" t="str">
        <f t="shared" si="1"/>
        <v>50.</v>
      </c>
      <c r="C55" s="18" t="s">
        <v>116</v>
      </c>
      <c r="D55" s="34" t="s">
        <v>4</v>
      </c>
      <c r="E55" s="43">
        <v>3</v>
      </c>
      <c r="F55" s="54"/>
      <c r="G55" s="66"/>
    </row>
    <row r="56" spans="2:7" s="2" customFormat="1" ht="27.75" customHeight="1">
      <c r="B56" s="65" t="str">
        <f t="shared" si="1"/>
        <v>51.</v>
      </c>
      <c r="C56" s="16" t="s">
        <v>117</v>
      </c>
      <c r="D56" s="38" t="s">
        <v>4</v>
      </c>
      <c r="E56" s="44">
        <v>4</v>
      </c>
      <c r="F56" s="56"/>
      <c r="G56" s="66"/>
    </row>
    <row r="57" spans="2:7" s="2" customFormat="1" ht="18.75" customHeight="1">
      <c r="B57" s="65" t="str">
        <f t="shared" si="1"/>
        <v>52.</v>
      </c>
      <c r="C57" s="16" t="s">
        <v>214</v>
      </c>
      <c r="D57" s="38" t="s">
        <v>4</v>
      </c>
      <c r="E57" s="44">
        <v>2</v>
      </c>
      <c r="F57" s="56"/>
      <c r="G57" s="66"/>
    </row>
    <row r="58" spans="2:7" s="2" customFormat="1" ht="18.75" customHeight="1">
      <c r="B58" s="65" t="str">
        <f t="shared" si="1"/>
        <v>53.</v>
      </c>
      <c r="C58" s="16" t="s">
        <v>216</v>
      </c>
      <c r="D58" s="38" t="s">
        <v>4</v>
      </c>
      <c r="E58" s="44">
        <v>8</v>
      </c>
      <c r="F58" s="56"/>
      <c r="G58" s="66"/>
    </row>
    <row r="59" spans="2:7" s="2" customFormat="1" ht="18.75" customHeight="1">
      <c r="B59" s="65" t="str">
        <f t="shared" si="1"/>
        <v>54.</v>
      </c>
      <c r="C59" s="10" t="s">
        <v>118</v>
      </c>
      <c r="D59" s="34" t="s">
        <v>1</v>
      </c>
      <c r="E59" s="43">
        <v>10</v>
      </c>
      <c r="F59" s="54"/>
      <c r="G59" s="66"/>
    </row>
    <row r="60" spans="2:7" s="2" customFormat="1" ht="18.75" customHeight="1">
      <c r="B60" s="65" t="str">
        <f t="shared" si="1"/>
        <v>55.</v>
      </c>
      <c r="C60" s="10" t="s">
        <v>119</v>
      </c>
      <c r="D60" s="34" t="s">
        <v>1</v>
      </c>
      <c r="E60" s="43">
        <v>10</v>
      </c>
      <c r="F60" s="54"/>
      <c r="G60" s="66"/>
    </row>
    <row r="61" spans="2:7" s="2" customFormat="1" ht="18.75" customHeight="1">
      <c r="B61" s="65" t="str">
        <f t="shared" si="1"/>
        <v>56.</v>
      </c>
      <c r="C61" s="10" t="s">
        <v>120</v>
      </c>
      <c r="D61" s="34" t="s">
        <v>1</v>
      </c>
      <c r="E61" s="43">
        <v>10</v>
      </c>
      <c r="F61" s="54"/>
      <c r="G61" s="66"/>
    </row>
    <row r="62" spans="2:7" s="2" customFormat="1" ht="18.75" customHeight="1">
      <c r="B62" s="65" t="str">
        <f t="shared" si="1"/>
        <v>57.</v>
      </c>
      <c r="C62" s="10" t="s">
        <v>121</v>
      </c>
      <c r="D62" s="34" t="s">
        <v>1</v>
      </c>
      <c r="E62" s="43">
        <v>10</v>
      </c>
      <c r="F62" s="54"/>
      <c r="G62" s="66"/>
    </row>
    <row r="63" spans="2:7" s="2" customFormat="1" ht="27.75" customHeight="1">
      <c r="B63" s="65" t="str">
        <f t="shared" si="1"/>
        <v>58.</v>
      </c>
      <c r="C63" s="10" t="s">
        <v>122</v>
      </c>
      <c r="D63" s="34" t="s">
        <v>1</v>
      </c>
      <c r="E63" s="43">
        <v>10</v>
      </c>
      <c r="F63" s="54"/>
      <c r="G63" s="66"/>
    </row>
    <row r="64" spans="2:7" s="2" customFormat="1" ht="18.75" customHeight="1">
      <c r="B64" s="65" t="str">
        <f t="shared" si="1"/>
        <v>59.</v>
      </c>
      <c r="C64" s="10" t="s">
        <v>123</v>
      </c>
      <c r="D64" s="34" t="s">
        <v>1</v>
      </c>
      <c r="E64" s="43">
        <v>10</v>
      </c>
      <c r="F64" s="54"/>
      <c r="G64" s="66"/>
    </row>
    <row r="65" spans="2:7" s="2" customFormat="1" ht="18.75" customHeight="1">
      <c r="B65" s="65" t="str">
        <f t="shared" si="1"/>
        <v>60.</v>
      </c>
      <c r="C65" s="10" t="s">
        <v>124</v>
      </c>
      <c r="D65" s="34" t="s">
        <v>1</v>
      </c>
      <c r="E65" s="43">
        <v>10</v>
      </c>
      <c r="F65" s="54"/>
      <c r="G65" s="66"/>
    </row>
    <row r="66" spans="2:7" s="2" customFormat="1" ht="18.75" customHeight="1">
      <c r="B66" s="65" t="str">
        <f t="shared" si="1"/>
        <v>61.</v>
      </c>
      <c r="C66" s="10" t="s">
        <v>125</v>
      </c>
      <c r="D66" s="34" t="s">
        <v>1</v>
      </c>
      <c r="E66" s="43">
        <v>10</v>
      </c>
      <c r="F66" s="54"/>
      <c r="G66" s="66"/>
    </row>
    <row r="67" spans="2:7" s="2" customFormat="1" ht="18.75" customHeight="1">
      <c r="B67" s="65" t="str">
        <f t="shared" si="1"/>
        <v>62.</v>
      </c>
      <c r="C67" s="10" t="s">
        <v>126</v>
      </c>
      <c r="D67" s="34" t="s">
        <v>1</v>
      </c>
      <c r="E67" s="43">
        <v>10</v>
      </c>
      <c r="F67" s="54"/>
      <c r="G67" s="66"/>
    </row>
    <row r="68" spans="2:7" s="2" customFormat="1" ht="18.75" customHeight="1">
      <c r="B68" s="65" t="str">
        <f t="shared" si="1"/>
        <v>63.</v>
      </c>
      <c r="C68" s="10" t="s">
        <v>127</v>
      </c>
      <c r="D68" s="34" t="s">
        <v>1</v>
      </c>
      <c r="E68" s="43">
        <v>10</v>
      </c>
      <c r="F68" s="54"/>
      <c r="G68" s="66"/>
    </row>
    <row r="69" spans="2:7" s="2" customFormat="1" ht="18.75" customHeight="1">
      <c r="B69" s="65" t="str">
        <f t="shared" si="1"/>
        <v>64.</v>
      </c>
      <c r="C69" s="10" t="s">
        <v>128</v>
      </c>
      <c r="D69" s="34" t="s">
        <v>1</v>
      </c>
      <c r="E69" s="43">
        <v>10</v>
      </c>
      <c r="F69" s="54"/>
      <c r="G69" s="66"/>
    </row>
    <row r="70" spans="2:7" s="2" customFormat="1" ht="18.75" customHeight="1">
      <c r="B70" s="65" t="str">
        <f t="shared" si="1"/>
        <v>65.</v>
      </c>
      <c r="C70" s="10" t="s">
        <v>129</v>
      </c>
      <c r="D70" s="34" t="s">
        <v>1</v>
      </c>
      <c r="E70" s="43">
        <v>10</v>
      </c>
      <c r="F70" s="54"/>
      <c r="G70" s="66"/>
    </row>
    <row r="71" spans="2:7" s="2" customFormat="1" ht="18.75" customHeight="1">
      <c r="B71" s="65" t="str">
        <f t="shared" si="1"/>
        <v>66.</v>
      </c>
      <c r="C71" s="10" t="s">
        <v>130</v>
      </c>
      <c r="D71" s="34" t="s">
        <v>1</v>
      </c>
      <c r="E71" s="43">
        <v>10</v>
      </c>
      <c r="F71" s="54"/>
      <c r="G71" s="66"/>
    </row>
    <row r="72" spans="2:7" s="2" customFormat="1" ht="29.25" customHeight="1">
      <c r="B72" s="65" t="str">
        <f t="shared" si="1"/>
        <v>67.</v>
      </c>
      <c r="C72" s="16" t="s">
        <v>131</v>
      </c>
      <c r="D72" s="38" t="s">
        <v>1</v>
      </c>
      <c r="E72" s="44">
        <v>10</v>
      </c>
      <c r="F72" s="56"/>
      <c r="G72" s="66"/>
    </row>
    <row r="73" spans="2:7" s="2" customFormat="1" ht="18.75" customHeight="1">
      <c r="B73" s="65" t="str">
        <f t="shared" si="1"/>
        <v>68.</v>
      </c>
      <c r="C73" s="10" t="s">
        <v>132</v>
      </c>
      <c r="D73" s="30" t="s">
        <v>1</v>
      </c>
      <c r="E73" s="43">
        <v>30</v>
      </c>
      <c r="F73" s="54"/>
      <c r="G73" s="66"/>
    </row>
    <row r="74" spans="2:7" s="2" customFormat="1" ht="18.75" customHeight="1">
      <c r="B74" s="65" t="str">
        <f t="shared" si="1"/>
        <v>69.</v>
      </c>
      <c r="C74" s="10" t="s">
        <v>133</v>
      </c>
      <c r="D74" s="30" t="s">
        <v>1</v>
      </c>
      <c r="E74" s="43">
        <v>30</v>
      </c>
      <c r="F74" s="54"/>
      <c r="G74" s="66"/>
    </row>
    <row r="75" spans="2:7" s="2" customFormat="1" ht="18.75" customHeight="1">
      <c r="B75" s="65" t="str">
        <f t="shared" si="1"/>
        <v>70.</v>
      </c>
      <c r="C75" s="10" t="s">
        <v>134</v>
      </c>
      <c r="D75" s="30" t="s">
        <v>1</v>
      </c>
      <c r="E75" s="43">
        <v>30</v>
      </c>
      <c r="F75" s="54"/>
      <c r="G75" s="66"/>
    </row>
    <row r="76" spans="2:7" s="2" customFormat="1" ht="18.75" customHeight="1">
      <c r="B76" s="65" t="str">
        <f t="shared" si="1"/>
        <v>71.</v>
      </c>
      <c r="C76" s="10" t="s">
        <v>135</v>
      </c>
      <c r="D76" s="30" t="s">
        <v>1</v>
      </c>
      <c r="E76" s="43">
        <v>30</v>
      </c>
      <c r="F76" s="54"/>
      <c r="G76" s="66"/>
    </row>
    <row r="77" spans="2:7" s="2" customFormat="1" ht="28.5" customHeight="1">
      <c r="B77" s="65" t="str">
        <f t="shared" si="1"/>
        <v>72.</v>
      </c>
      <c r="C77" s="10" t="s">
        <v>136</v>
      </c>
      <c r="D77" s="30" t="s">
        <v>1</v>
      </c>
      <c r="E77" s="43">
        <v>30</v>
      </c>
      <c r="F77" s="54"/>
      <c r="G77" s="66"/>
    </row>
    <row r="78" spans="2:7" s="2" customFormat="1" ht="18.75" customHeight="1">
      <c r="B78" s="65" t="str">
        <f t="shared" si="1"/>
        <v>73.</v>
      </c>
      <c r="C78" s="10" t="s">
        <v>137</v>
      </c>
      <c r="D78" s="30" t="s">
        <v>1</v>
      </c>
      <c r="E78" s="43">
        <v>10</v>
      </c>
      <c r="F78" s="54"/>
      <c r="G78" s="66"/>
    </row>
    <row r="79" spans="2:7" s="2" customFormat="1" ht="18.75" customHeight="1">
      <c r="B79" s="65" t="str">
        <f t="shared" si="1"/>
        <v>74.</v>
      </c>
      <c r="C79" s="10" t="s">
        <v>138</v>
      </c>
      <c r="D79" s="30" t="s">
        <v>1</v>
      </c>
      <c r="E79" s="43">
        <v>10</v>
      </c>
      <c r="F79" s="54"/>
      <c r="G79" s="66"/>
    </row>
    <row r="80" spans="2:7" s="2" customFormat="1" ht="18.75" customHeight="1">
      <c r="B80" s="65" t="str">
        <f t="shared" si="1"/>
        <v>75.</v>
      </c>
      <c r="C80" s="10" t="s">
        <v>139</v>
      </c>
      <c r="D80" s="30" t="s">
        <v>1</v>
      </c>
      <c r="E80" s="43">
        <v>10</v>
      </c>
      <c r="F80" s="54"/>
      <c r="G80" s="66"/>
    </row>
    <row r="81" spans="2:7" s="2" customFormat="1" ht="18.75" customHeight="1">
      <c r="B81" s="65" t="str">
        <f t="shared" si="1"/>
        <v>76.</v>
      </c>
      <c r="C81" s="10" t="s">
        <v>140</v>
      </c>
      <c r="D81" s="30" t="s">
        <v>1</v>
      </c>
      <c r="E81" s="43">
        <v>10</v>
      </c>
      <c r="F81" s="54"/>
      <c r="G81" s="66"/>
    </row>
    <row r="82" spans="2:7" s="2" customFormat="1" ht="18.75" customHeight="1">
      <c r="B82" s="65" t="str">
        <f t="shared" si="1"/>
        <v>77.</v>
      </c>
      <c r="C82" s="10" t="s">
        <v>141</v>
      </c>
      <c r="D82" s="30" t="s">
        <v>1</v>
      </c>
      <c r="E82" s="43">
        <v>10</v>
      </c>
      <c r="F82" s="54"/>
      <c r="G82" s="66"/>
    </row>
    <row r="83" spans="2:7" s="2" customFormat="1" ht="26.25" customHeight="1">
      <c r="B83" s="65" t="str">
        <f t="shared" si="1"/>
        <v>78.</v>
      </c>
      <c r="C83" s="10" t="s">
        <v>142</v>
      </c>
      <c r="D83" s="30" t="s">
        <v>1</v>
      </c>
      <c r="E83" s="43">
        <v>10</v>
      </c>
      <c r="F83" s="54"/>
      <c r="G83" s="66"/>
    </row>
    <row r="84" spans="2:7" s="2" customFormat="1" ht="18.75" customHeight="1">
      <c r="B84" s="65" t="str">
        <f t="shared" si="1"/>
        <v>79.</v>
      </c>
      <c r="C84" s="9" t="s">
        <v>143</v>
      </c>
      <c r="D84" s="33" t="s">
        <v>1</v>
      </c>
      <c r="E84" s="44">
        <v>10</v>
      </c>
      <c r="F84" s="56"/>
      <c r="G84" s="66"/>
    </row>
    <row r="85" spans="2:7" s="2" customFormat="1" ht="18.75" customHeight="1">
      <c r="B85" s="65" t="str">
        <f t="shared" si="1"/>
        <v>80.</v>
      </c>
      <c r="C85" s="4" t="s">
        <v>144</v>
      </c>
      <c r="D85" s="35" t="s">
        <v>0</v>
      </c>
      <c r="E85" s="47">
        <v>18</v>
      </c>
      <c r="F85" s="54"/>
      <c r="G85" s="66"/>
    </row>
    <row r="86" spans="2:7" s="2" customFormat="1" ht="38.25" customHeight="1">
      <c r="B86" s="65" t="str">
        <f t="shared" si="1"/>
        <v>81.</v>
      </c>
      <c r="C86" s="19" t="s">
        <v>145</v>
      </c>
      <c r="D86" s="35" t="s">
        <v>1</v>
      </c>
      <c r="E86" s="47">
        <v>5</v>
      </c>
      <c r="F86" s="54"/>
      <c r="G86" s="66"/>
    </row>
    <row r="87" spans="2:7" s="2" customFormat="1" ht="18.75" customHeight="1">
      <c r="B87" s="65" t="str">
        <f t="shared" si="1"/>
        <v>82.</v>
      </c>
      <c r="C87" s="4" t="s">
        <v>146</v>
      </c>
      <c r="D87" s="35" t="s">
        <v>0</v>
      </c>
      <c r="E87" s="47">
        <v>30</v>
      </c>
      <c r="F87" s="54"/>
      <c r="G87" s="66"/>
    </row>
    <row r="88" spans="2:7" s="2" customFormat="1" ht="39.75" customHeight="1">
      <c r="B88" s="65" t="str">
        <f>TEXT(ROW(A83),"0.")</f>
        <v>83.</v>
      </c>
      <c r="C88" s="19" t="s">
        <v>147</v>
      </c>
      <c r="D88" s="35" t="s">
        <v>1</v>
      </c>
      <c r="E88" s="47">
        <v>10</v>
      </c>
      <c r="F88" s="54"/>
      <c r="G88" s="66"/>
    </row>
    <row r="89" spans="2:7" s="2" customFormat="1" ht="18.75" customHeight="1">
      <c r="B89" s="65" t="str">
        <f>TEXT(ROW(A84),"0.")</f>
        <v>84.</v>
      </c>
      <c r="C89" s="4" t="s">
        <v>148</v>
      </c>
      <c r="D89" s="35" t="s">
        <v>0</v>
      </c>
      <c r="E89" s="47">
        <v>25</v>
      </c>
      <c r="F89" s="54"/>
      <c r="G89" s="66"/>
    </row>
    <row r="90" spans="2:7" s="2" customFormat="1" ht="37.5" customHeight="1">
      <c r="B90" s="65" t="str">
        <f>TEXT(ROW(A85),"0.")</f>
        <v>85.</v>
      </c>
      <c r="C90" s="24" t="s">
        <v>149</v>
      </c>
      <c r="D90" s="39" t="s">
        <v>1</v>
      </c>
      <c r="E90" s="48">
        <v>6</v>
      </c>
      <c r="F90" s="56"/>
      <c r="G90" s="66"/>
    </row>
    <row r="91" spans="2:7" s="2" customFormat="1" ht="30" customHeight="1">
      <c r="B91" s="65" t="str">
        <f>TEXT(ROW(A86),"0.")</f>
        <v>86.</v>
      </c>
      <c r="C91" s="4" t="s">
        <v>150</v>
      </c>
      <c r="D91" s="35" t="s">
        <v>0</v>
      </c>
      <c r="E91" s="43">
        <v>30</v>
      </c>
      <c r="F91" s="54"/>
      <c r="G91" s="66"/>
    </row>
    <row r="92" spans="2:7" s="2" customFormat="1" ht="24.75" customHeight="1">
      <c r="B92" s="65" t="str">
        <f>TEXT(ROW(A87),"0.")</f>
        <v>87.</v>
      </c>
      <c r="C92" s="4" t="s">
        <v>151</v>
      </c>
      <c r="D92" s="35" t="s">
        <v>0</v>
      </c>
      <c r="E92" s="43">
        <v>40</v>
      </c>
      <c r="F92" s="54"/>
      <c r="G92" s="66"/>
    </row>
    <row r="93" spans="2:7" s="2" customFormat="1" ht="28.5" customHeight="1">
      <c r="B93" s="65" t="str">
        <f aca="true" t="shared" si="2" ref="B93:B105">TEXT(ROW(A88),"0.")</f>
        <v>88.</v>
      </c>
      <c r="C93" s="4" t="s">
        <v>152</v>
      </c>
      <c r="D93" s="35" t="s">
        <v>0</v>
      </c>
      <c r="E93" s="43">
        <v>30</v>
      </c>
      <c r="F93" s="54"/>
      <c r="G93" s="66"/>
    </row>
    <row r="94" spans="2:7" s="2" customFormat="1" ht="18.75" customHeight="1">
      <c r="B94" s="65" t="str">
        <f t="shared" si="2"/>
        <v>89.</v>
      </c>
      <c r="C94" s="8" t="s">
        <v>153</v>
      </c>
      <c r="D94" s="35" t="s">
        <v>1</v>
      </c>
      <c r="E94" s="43">
        <v>30</v>
      </c>
      <c r="F94" s="54"/>
      <c r="G94" s="66"/>
    </row>
    <row r="95" spans="2:7" s="2" customFormat="1" ht="18.75" customHeight="1">
      <c r="B95" s="65" t="str">
        <f t="shared" si="2"/>
        <v>90.</v>
      </c>
      <c r="C95" s="8" t="s">
        <v>205</v>
      </c>
      <c r="D95" s="35" t="s">
        <v>204</v>
      </c>
      <c r="E95" s="43">
        <v>1050</v>
      </c>
      <c r="F95" s="54"/>
      <c r="G95" s="66"/>
    </row>
    <row r="96" spans="2:7" s="2" customFormat="1" ht="18.75" customHeight="1">
      <c r="B96" s="65" t="str">
        <f t="shared" si="2"/>
        <v>91.</v>
      </c>
      <c r="C96" s="8" t="s">
        <v>206</v>
      </c>
      <c r="D96" s="35" t="s">
        <v>204</v>
      </c>
      <c r="E96" s="43">
        <v>1050</v>
      </c>
      <c r="F96" s="54"/>
      <c r="G96" s="66"/>
    </row>
    <row r="97" spans="2:8" s="2" customFormat="1" ht="18.75" customHeight="1">
      <c r="B97" s="65" t="str">
        <f t="shared" si="2"/>
        <v>92.</v>
      </c>
      <c r="C97" s="11" t="s">
        <v>193</v>
      </c>
      <c r="D97" s="30" t="s">
        <v>3</v>
      </c>
      <c r="E97" s="43">
        <v>50</v>
      </c>
      <c r="F97" s="54"/>
      <c r="G97" s="66"/>
      <c r="H97" s="3"/>
    </row>
    <row r="98" spans="2:8" s="2" customFormat="1" ht="18.75" customHeight="1">
      <c r="B98" s="65" t="str">
        <f t="shared" si="2"/>
        <v>93.</v>
      </c>
      <c r="C98" s="11" t="s">
        <v>239</v>
      </c>
      <c r="D98" s="30" t="s">
        <v>3</v>
      </c>
      <c r="E98" s="43">
        <v>40</v>
      </c>
      <c r="F98" s="54"/>
      <c r="G98" s="66"/>
      <c r="H98" s="3"/>
    </row>
    <row r="99" spans="2:8" s="2" customFormat="1" ht="18.75" customHeight="1">
      <c r="B99" s="65" t="str">
        <f t="shared" si="2"/>
        <v>94.</v>
      </c>
      <c r="C99" s="11" t="s">
        <v>240</v>
      </c>
      <c r="D99" s="30" t="s">
        <v>3</v>
      </c>
      <c r="E99" s="43">
        <v>200</v>
      </c>
      <c r="F99" s="54"/>
      <c r="G99" s="66"/>
      <c r="H99" s="3"/>
    </row>
    <row r="100" spans="2:8" s="2" customFormat="1" ht="18.75" customHeight="1">
      <c r="B100" s="65" t="str">
        <f t="shared" si="2"/>
        <v>95.</v>
      </c>
      <c r="C100" s="8" t="s">
        <v>198</v>
      </c>
      <c r="D100" s="30" t="s">
        <v>3</v>
      </c>
      <c r="E100" s="49">
        <v>120</v>
      </c>
      <c r="F100" s="54"/>
      <c r="G100" s="66"/>
      <c r="H100" s="3"/>
    </row>
    <row r="101" spans="2:8" s="2" customFormat="1" ht="18.75" customHeight="1">
      <c r="B101" s="65" t="str">
        <f t="shared" si="2"/>
        <v>96.</v>
      </c>
      <c r="C101" s="8" t="s">
        <v>199</v>
      </c>
      <c r="D101" s="34" t="s">
        <v>3</v>
      </c>
      <c r="E101" s="49">
        <v>120</v>
      </c>
      <c r="F101" s="54"/>
      <c r="G101" s="66"/>
      <c r="H101" s="3"/>
    </row>
    <row r="102" spans="2:8" s="2" customFormat="1" ht="18.75" customHeight="1">
      <c r="B102" s="65" t="str">
        <f t="shared" si="2"/>
        <v>97.</v>
      </c>
      <c r="C102" s="12" t="s">
        <v>200</v>
      </c>
      <c r="D102" s="34" t="s">
        <v>3</v>
      </c>
      <c r="E102" s="43">
        <v>50</v>
      </c>
      <c r="F102" s="54"/>
      <c r="G102" s="66"/>
      <c r="H102" s="3"/>
    </row>
    <row r="103" spans="2:8" s="2" customFormat="1" ht="18.75" customHeight="1">
      <c r="B103" s="65" t="str">
        <f t="shared" si="2"/>
        <v>98.</v>
      </c>
      <c r="C103" s="12" t="s">
        <v>201</v>
      </c>
      <c r="D103" s="34" t="s">
        <v>2</v>
      </c>
      <c r="E103" s="43">
        <v>60</v>
      </c>
      <c r="F103" s="54"/>
      <c r="G103" s="66"/>
      <c r="H103" s="3"/>
    </row>
    <row r="104" spans="2:8" s="2" customFormat="1" ht="27" customHeight="1" thickBot="1">
      <c r="B104" s="65" t="str">
        <f t="shared" si="2"/>
        <v>99.</v>
      </c>
      <c r="C104" s="12" t="s">
        <v>202</v>
      </c>
      <c r="D104" s="34" t="s">
        <v>4</v>
      </c>
      <c r="E104" s="43">
        <v>6</v>
      </c>
      <c r="F104" s="54"/>
      <c r="G104" s="66"/>
      <c r="H104" s="3"/>
    </row>
    <row r="105" spans="2:11" s="2" customFormat="1" ht="18.75" customHeight="1" thickBot="1">
      <c r="B105" s="67" t="str">
        <f t="shared" si="2"/>
        <v>100.</v>
      </c>
      <c r="C105" s="68" t="s">
        <v>203</v>
      </c>
      <c r="D105" s="69" t="s">
        <v>4</v>
      </c>
      <c r="E105" s="70">
        <v>10</v>
      </c>
      <c r="F105" s="71"/>
      <c r="G105" s="72"/>
      <c r="H105" s="3"/>
      <c r="K105" s="85"/>
    </row>
    <row r="106" spans="2:8" s="2" customFormat="1" ht="4.5" customHeight="1" thickBot="1">
      <c r="B106" s="31"/>
      <c r="C106" s="23"/>
      <c r="D106" s="40"/>
      <c r="E106" s="50"/>
      <c r="F106" s="57"/>
      <c r="G106" s="57"/>
      <c r="H106" s="3"/>
    </row>
    <row r="107" spans="2:9" s="2" customFormat="1" ht="20.25" customHeight="1">
      <c r="B107" s="76"/>
      <c r="C107" s="77" t="s">
        <v>230</v>
      </c>
      <c r="D107" s="78" t="s">
        <v>63</v>
      </c>
      <c r="E107" s="79"/>
      <c r="F107" s="80"/>
      <c r="G107" s="81"/>
      <c r="H107" s="3"/>
      <c r="I107" s="3"/>
    </row>
    <row r="108" spans="2:8" s="2" customFormat="1" ht="20.25" customHeight="1">
      <c r="B108" s="86"/>
      <c r="C108" s="82" t="s">
        <v>231</v>
      </c>
      <c r="D108" s="34" t="s">
        <v>63</v>
      </c>
      <c r="E108" s="84"/>
      <c r="F108" s="83"/>
      <c r="G108" s="87"/>
      <c r="H108" s="3"/>
    </row>
    <row r="109" spans="2:8" s="2" customFormat="1" ht="20.25" customHeight="1" thickBot="1">
      <c r="B109" s="88"/>
      <c r="C109" s="89" t="s">
        <v>232</v>
      </c>
      <c r="D109" s="90" t="s">
        <v>63</v>
      </c>
      <c r="E109" s="91"/>
      <c r="F109" s="92"/>
      <c r="G109" s="93"/>
      <c r="H109" s="3"/>
    </row>
    <row r="110" spans="2:8" s="2" customFormat="1" ht="18.75" customHeight="1">
      <c r="B110" s="31"/>
      <c r="C110" s="27"/>
      <c r="D110" s="41"/>
      <c r="E110" s="51"/>
      <c r="F110" s="57"/>
      <c r="G110" s="58"/>
      <c r="H110" s="3"/>
    </row>
  </sheetData>
  <sheetProtection/>
  <mergeCells count="4">
    <mergeCell ref="C4:G4"/>
    <mergeCell ref="B1:G1"/>
    <mergeCell ref="B2:G2"/>
    <mergeCell ref="B3:G3"/>
  </mergeCells>
  <printOptions/>
  <pageMargins left="0.5118110236220472" right="0.11811023622047245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0"/>
  <sheetViews>
    <sheetView zoomScalePageLayoutView="0" workbookViewId="0" topLeftCell="A52">
      <selection activeCell="L50" sqref="L45:L50"/>
    </sheetView>
  </sheetViews>
  <sheetFormatPr defaultColWidth="9.140625" defaultRowHeight="12.75"/>
  <cols>
    <col min="1" max="1" width="1.1484375" style="1" customWidth="1"/>
    <col min="2" max="2" width="4.421875" style="29" customWidth="1"/>
    <col min="3" max="3" width="32.421875" style="1" customWidth="1"/>
    <col min="4" max="4" width="8.140625" style="95" customWidth="1"/>
    <col min="5" max="5" width="10.28125" style="97" customWidth="1"/>
    <col min="6" max="6" width="13.140625" style="96" customWidth="1"/>
    <col min="7" max="7" width="30.28125" style="96" customWidth="1"/>
    <col min="8" max="16384" width="9.140625" style="1" customWidth="1"/>
  </cols>
  <sheetData>
    <row r="1" spans="2:7" ht="12.75" customHeight="1">
      <c r="B1" s="99" t="s">
        <v>229</v>
      </c>
      <c r="C1" s="99"/>
      <c r="D1" s="99"/>
      <c r="E1" s="99"/>
      <c r="F1" s="99"/>
      <c r="G1" s="99"/>
    </row>
    <row r="2" spans="2:7" ht="12.75" customHeight="1">
      <c r="B2" s="100" t="s">
        <v>59</v>
      </c>
      <c r="C2" s="100"/>
      <c r="D2" s="100"/>
      <c r="E2" s="100"/>
      <c r="F2" s="100"/>
      <c r="G2" s="100"/>
    </row>
    <row r="3" spans="2:7" ht="17.25" customHeight="1">
      <c r="B3" s="101"/>
      <c r="C3" s="101"/>
      <c r="D3" s="101"/>
      <c r="E3" s="101"/>
      <c r="F3" s="101"/>
      <c r="G3" s="101"/>
    </row>
    <row r="4" spans="2:8" s="2" customFormat="1" ht="24" customHeight="1">
      <c r="B4" s="31"/>
      <c r="C4" s="113" t="s">
        <v>64</v>
      </c>
      <c r="D4" s="113"/>
      <c r="E4" s="113"/>
      <c r="F4" s="113"/>
      <c r="G4" s="113"/>
      <c r="H4" s="3"/>
    </row>
    <row r="5" spans="2:8" ht="20.25" customHeight="1">
      <c r="B5" s="28"/>
      <c r="C5" s="14" t="s">
        <v>8</v>
      </c>
      <c r="D5" s="114" t="s">
        <v>9</v>
      </c>
      <c r="E5" s="115"/>
      <c r="F5" s="115"/>
      <c r="G5" s="116"/>
      <c r="H5" s="6"/>
    </row>
    <row r="6" spans="2:8" ht="119.25" customHeight="1">
      <c r="B6" s="28" t="s">
        <v>66</v>
      </c>
      <c r="C6" s="20" t="s">
        <v>25</v>
      </c>
      <c r="D6" s="104" t="s">
        <v>165</v>
      </c>
      <c r="E6" s="104"/>
      <c r="F6" s="104"/>
      <c r="G6" s="104"/>
      <c r="H6" s="6"/>
    </row>
    <row r="7" spans="2:8" ht="121.5" customHeight="1">
      <c r="B7" s="28" t="s">
        <v>154</v>
      </c>
      <c r="C7" s="21" t="s">
        <v>26</v>
      </c>
      <c r="D7" s="104" t="s">
        <v>166</v>
      </c>
      <c r="E7" s="104"/>
      <c r="F7" s="104"/>
      <c r="G7" s="104"/>
      <c r="H7" s="6"/>
    </row>
    <row r="8" spans="2:8" ht="123" customHeight="1">
      <c r="B8" s="28" t="s">
        <v>155</v>
      </c>
      <c r="C8" s="8" t="s">
        <v>27</v>
      </c>
      <c r="D8" s="104" t="s">
        <v>164</v>
      </c>
      <c r="E8" s="104"/>
      <c r="F8" s="104"/>
      <c r="G8" s="104"/>
      <c r="H8" s="6"/>
    </row>
    <row r="9" spans="2:7" ht="117.75" customHeight="1">
      <c r="B9" s="28" t="s">
        <v>156</v>
      </c>
      <c r="C9" s="8" t="s">
        <v>28</v>
      </c>
      <c r="D9" s="104" t="s">
        <v>167</v>
      </c>
      <c r="E9" s="104"/>
      <c r="F9" s="104"/>
      <c r="G9" s="104"/>
    </row>
    <row r="10" spans="2:7" ht="120.75" customHeight="1">
      <c r="B10" s="28" t="s">
        <v>157</v>
      </c>
      <c r="C10" s="10" t="s">
        <v>29</v>
      </c>
      <c r="D10" s="104" t="s">
        <v>15</v>
      </c>
      <c r="E10" s="104"/>
      <c r="F10" s="104"/>
      <c r="G10" s="104"/>
    </row>
    <row r="11" spans="2:7" ht="138.75" customHeight="1">
      <c r="B11" s="28" t="s">
        <v>159</v>
      </c>
      <c r="C11" s="8" t="s">
        <v>30</v>
      </c>
      <c r="D11" s="104" t="s">
        <v>168</v>
      </c>
      <c r="E11" s="104"/>
      <c r="F11" s="104"/>
      <c r="G11" s="104"/>
    </row>
    <row r="12" spans="2:7" ht="141" customHeight="1">
      <c r="B12" s="28" t="s">
        <v>160</v>
      </c>
      <c r="C12" s="8" t="s">
        <v>31</v>
      </c>
      <c r="D12" s="112" t="s">
        <v>169</v>
      </c>
      <c r="E12" s="112"/>
      <c r="F12" s="112"/>
      <c r="G12" s="112"/>
    </row>
    <row r="13" spans="2:7" ht="117" customHeight="1">
      <c r="B13" s="28" t="s">
        <v>161</v>
      </c>
      <c r="C13" s="8" t="s">
        <v>32</v>
      </c>
      <c r="D13" s="104" t="s">
        <v>235</v>
      </c>
      <c r="E13" s="104"/>
      <c r="F13" s="104"/>
      <c r="G13" s="104"/>
    </row>
    <row r="14" spans="2:7" ht="144.75" customHeight="1">
      <c r="B14" s="28" t="s">
        <v>162</v>
      </c>
      <c r="C14" s="10" t="s">
        <v>33</v>
      </c>
      <c r="D14" s="104" t="s">
        <v>16</v>
      </c>
      <c r="E14" s="104"/>
      <c r="F14" s="104"/>
      <c r="G14" s="104"/>
    </row>
    <row r="15" spans="2:7" ht="84.75" customHeight="1">
      <c r="B15" s="28" t="s">
        <v>163</v>
      </c>
      <c r="C15" s="10" t="s">
        <v>34</v>
      </c>
      <c r="D15" s="104" t="s">
        <v>170</v>
      </c>
      <c r="E15" s="104"/>
      <c r="F15" s="104"/>
      <c r="G15" s="104"/>
    </row>
    <row r="16" spans="2:7" ht="72" customHeight="1">
      <c r="B16" s="28" t="s">
        <v>171</v>
      </c>
      <c r="C16" s="8" t="s">
        <v>35</v>
      </c>
      <c r="D16" s="104" t="s">
        <v>172</v>
      </c>
      <c r="E16" s="104"/>
      <c r="F16" s="104"/>
      <c r="G16" s="104"/>
    </row>
    <row r="17" spans="2:7" ht="36" customHeight="1">
      <c r="B17" s="28" t="s">
        <v>174</v>
      </c>
      <c r="C17" s="8" t="s">
        <v>36</v>
      </c>
      <c r="D17" s="102" t="s">
        <v>173</v>
      </c>
      <c r="E17" s="102"/>
      <c r="F17" s="102"/>
      <c r="G17" s="102"/>
    </row>
    <row r="18" spans="2:7" ht="50.25" customHeight="1">
      <c r="B18" s="28" t="s">
        <v>175</v>
      </c>
      <c r="C18" s="8" t="s">
        <v>37</v>
      </c>
      <c r="D18" s="112" t="s">
        <v>19</v>
      </c>
      <c r="E18" s="112"/>
      <c r="F18" s="112"/>
      <c r="G18" s="112"/>
    </row>
    <row r="19" spans="2:7" ht="31.5" customHeight="1">
      <c r="B19" s="28" t="s">
        <v>176</v>
      </c>
      <c r="C19" s="15" t="s">
        <v>38</v>
      </c>
      <c r="D19" s="108" t="s">
        <v>13</v>
      </c>
      <c r="E19" s="109"/>
      <c r="F19" s="109"/>
      <c r="G19" s="110"/>
    </row>
    <row r="20" spans="2:7" ht="20.25" customHeight="1">
      <c r="B20" s="28" t="s">
        <v>177</v>
      </c>
      <c r="C20" s="15" t="s">
        <v>39</v>
      </c>
      <c r="D20" s="111" t="s">
        <v>17</v>
      </c>
      <c r="E20" s="111"/>
      <c r="F20" s="111"/>
      <c r="G20" s="111"/>
    </row>
    <row r="21" spans="2:7" ht="29.25" customHeight="1">
      <c r="B21" s="28" t="s">
        <v>178</v>
      </c>
      <c r="C21" s="8" t="s">
        <v>40</v>
      </c>
      <c r="D21" s="108" t="s">
        <v>18</v>
      </c>
      <c r="E21" s="109"/>
      <c r="F21" s="109"/>
      <c r="G21" s="110"/>
    </row>
    <row r="22" spans="2:7" ht="97.5" customHeight="1">
      <c r="B22" s="30" t="s">
        <v>179</v>
      </c>
      <c r="C22" s="8" t="s">
        <v>41</v>
      </c>
      <c r="D22" s="102" t="s">
        <v>236</v>
      </c>
      <c r="E22" s="102"/>
      <c r="F22" s="102"/>
      <c r="G22" s="102"/>
    </row>
    <row r="23" spans="2:7" ht="109.5" customHeight="1">
      <c r="B23" s="30" t="s">
        <v>180</v>
      </c>
      <c r="C23" s="15" t="s">
        <v>42</v>
      </c>
      <c r="D23" s="104" t="s">
        <v>237</v>
      </c>
      <c r="E23" s="104"/>
      <c r="F23" s="104"/>
      <c r="G23" s="104"/>
    </row>
    <row r="24" spans="2:7" ht="41.25" customHeight="1">
      <c r="B24" s="30" t="s">
        <v>181</v>
      </c>
      <c r="C24" s="15" t="s">
        <v>43</v>
      </c>
      <c r="D24" s="102" t="s">
        <v>20</v>
      </c>
      <c r="E24" s="102"/>
      <c r="F24" s="102"/>
      <c r="G24" s="102"/>
    </row>
    <row r="25" spans="2:7" ht="42.75" customHeight="1">
      <c r="B25" s="30" t="s">
        <v>182</v>
      </c>
      <c r="C25" s="8" t="s">
        <v>44</v>
      </c>
      <c r="D25" s="102" t="s">
        <v>11</v>
      </c>
      <c r="E25" s="102"/>
      <c r="F25" s="102"/>
      <c r="G25" s="102"/>
    </row>
    <row r="26" spans="2:7" ht="38.25" customHeight="1">
      <c r="B26" s="30" t="s">
        <v>183</v>
      </c>
      <c r="C26" s="8" t="s">
        <v>45</v>
      </c>
      <c r="D26" s="102" t="s">
        <v>185</v>
      </c>
      <c r="E26" s="102"/>
      <c r="F26" s="102"/>
      <c r="G26" s="102"/>
    </row>
    <row r="27" spans="2:7" ht="30" customHeight="1">
      <c r="B27" s="30" t="s">
        <v>184</v>
      </c>
      <c r="C27" s="8" t="s">
        <v>46</v>
      </c>
      <c r="D27" s="102" t="s">
        <v>186</v>
      </c>
      <c r="E27" s="102"/>
      <c r="F27" s="102"/>
      <c r="G27" s="102"/>
    </row>
    <row r="28" spans="2:7" ht="39.75" customHeight="1">
      <c r="B28" s="30" t="s">
        <v>188</v>
      </c>
      <c r="C28" s="15" t="s">
        <v>47</v>
      </c>
      <c r="D28" s="102" t="s">
        <v>187</v>
      </c>
      <c r="E28" s="102"/>
      <c r="F28" s="102"/>
      <c r="G28" s="102"/>
    </row>
    <row r="29" spans="2:7" ht="33" customHeight="1">
      <c r="B29" s="30" t="s">
        <v>190</v>
      </c>
      <c r="C29" s="15" t="s">
        <v>48</v>
      </c>
      <c r="D29" s="102" t="s">
        <v>189</v>
      </c>
      <c r="E29" s="102"/>
      <c r="F29" s="102"/>
      <c r="G29" s="102"/>
    </row>
    <row r="30" spans="2:7" ht="51.75" customHeight="1">
      <c r="B30" s="30" t="s">
        <v>215</v>
      </c>
      <c r="C30" s="16" t="s">
        <v>213</v>
      </c>
      <c r="D30" s="108" t="s">
        <v>218</v>
      </c>
      <c r="E30" s="109"/>
      <c r="F30" s="109"/>
      <c r="G30" s="110"/>
    </row>
    <row r="31" spans="2:7" ht="41.25" customHeight="1">
      <c r="B31" s="30">
        <v>53</v>
      </c>
      <c r="C31" s="16" t="s">
        <v>217</v>
      </c>
      <c r="D31" s="108" t="s">
        <v>219</v>
      </c>
      <c r="E31" s="109"/>
      <c r="F31" s="109"/>
      <c r="G31" s="110"/>
    </row>
    <row r="32" spans="2:7" ht="37.5" customHeight="1">
      <c r="B32" s="30" t="s">
        <v>220</v>
      </c>
      <c r="C32" s="15" t="s">
        <v>49</v>
      </c>
      <c r="D32" s="102" t="s">
        <v>211</v>
      </c>
      <c r="E32" s="102"/>
      <c r="F32" s="102"/>
      <c r="G32" s="102"/>
    </row>
    <row r="33" spans="2:7" ht="55.5" customHeight="1">
      <c r="B33" s="30" t="s">
        <v>221</v>
      </c>
      <c r="C33" s="15" t="s">
        <v>50</v>
      </c>
      <c r="D33" s="104" t="s">
        <v>191</v>
      </c>
      <c r="E33" s="104"/>
      <c r="F33" s="104"/>
      <c r="G33" s="104"/>
    </row>
    <row r="34" spans="2:7" ht="30.75" customHeight="1">
      <c r="B34" s="28" t="s">
        <v>222</v>
      </c>
      <c r="C34" s="8" t="s">
        <v>51</v>
      </c>
      <c r="D34" s="102" t="s">
        <v>10</v>
      </c>
      <c r="E34" s="102"/>
      <c r="F34" s="102"/>
      <c r="G34" s="102"/>
    </row>
    <row r="35" spans="2:7" ht="51" customHeight="1">
      <c r="B35" s="30" t="s">
        <v>223</v>
      </c>
      <c r="C35" s="8" t="s">
        <v>52</v>
      </c>
      <c r="D35" s="102" t="s">
        <v>21</v>
      </c>
      <c r="E35" s="102"/>
      <c r="F35" s="102"/>
      <c r="G35" s="102"/>
    </row>
    <row r="36" spans="2:7" ht="42" customHeight="1">
      <c r="B36" s="30" t="s">
        <v>224</v>
      </c>
      <c r="C36" s="8" t="s">
        <v>53</v>
      </c>
      <c r="D36" s="102" t="s">
        <v>14</v>
      </c>
      <c r="E36" s="102"/>
      <c r="F36" s="102"/>
      <c r="G36" s="102"/>
    </row>
    <row r="37" spans="2:7" ht="51" customHeight="1">
      <c r="B37" s="28" t="s">
        <v>194</v>
      </c>
      <c r="C37" s="10" t="s">
        <v>61</v>
      </c>
      <c r="D37" s="104" t="s">
        <v>192</v>
      </c>
      <c r="E37" s="104"/>
      <c r="F37" s="104"/>
      <c r="G37" s="104"/>
    </row>
    <row r="38" spans="2:7" ht="38.25" customHeight="1">
      <c r="B38" s="28" t="s">
        <v>195</v>
      </c>
      <c r="C38" s="10" t="s">
        <v>209</v>
      </c>
      <c r="D38" s="105" t="s">
        <v>207</v>
      </c>
      <c r="E38" s="106"/>
      <c r="F38" s="106"/>
      <c r="G38" s="107"/>
    </row>
    <row r="39" spans="2:7" ht="36" customHeight="1">
      <c r="B39" s="28" t="s">
        <v>196</v>
      </c>
      <c r="C39" s="10" t="s">
        <v>210</v>
      </c>
      <c r="D39" s="105" t="s">
        <v>208</v>
      </c>
      <c r="E39" s="106"/>
      <c r="F39" s="106"/>
      <c r="G39" s="107"/>
    </row>
    <row r="40" spans="2:7" ht="30.75" customHeight="1">
      <c r="B40" s="28" t="s">
        <v>197</v>
      </c>
      <c r="C40" s="8" t="s">
        <v>54</v>
      </c>
      <c r="D40" s="102" t="s">
        <v>22</v>
      </c>
      <c r="E40" s="102"/>
      <c r="F40" s="102"/>
      <c r="G40" s="102"/>
    </row>
    <row r="41" spans="2:7" ht="27" customHeight="1">
      <c r="B41" s="30" t="s">
        <v>233</v>
      </c>
      <c r="C41" s="11" t="s">
        <v>238</v>
      </c>
      <c r="D41" s="103" t="s">
        <v>234</v>
      </c>
      <c r="E41" s="103"/>
      <c r="F41" s="103"/>
      <c r="G41" s="103"/>
    </row>
    <row r="42" spans="2:7" ht="37.5" customHeight="1">
      <c r="B42" s="30" t="s">
        <v>225</v>
      </c>
      <c r="C42" s="8" t="s">
        <v>55</v>
      </c>
      <c r="D42" s="102" t="s">
        <v>23</v>
      </c>
      <c r="E42" s="102"/>
      <c r="F42" s="102"/>
      <c r="G42" s="102"/>
    </row>
    <row r="43" spans="2:7" ht="20.25" customHeight="1">
      <c r="B43" s="28" t="s">
        <v>226</v>
      </c>
      <c r="C43" s="94" t="s">
        <v>56</v>
      </c>
      <c r="D43" s="102" t="s">
        <v>12</v>
      </c>
      <c r="E43" s="102"/>
      <c r="F43" s="102"/>
      <c r="G43" s="102"/>
    </row>
    <row r="44" spans="2:7" ht="45" customHeight="1">
      <c r="B44" s="28" t="s">
        <v>227</v>
      </c>
      <c r="C44" s="10" t="s">
        <v>57</v>
      </c>
      <c r="D44" s="103" t="s">
        <v>60</v>
      </c>
      <c r="E44" s="103"/>
      <c r="F44" s="103"/>
      <c r="G44" s="103"/>
    </row>
    <row r="45" spans="2:7" ht="62.25" customHeight="1">
      <c r="B45" s="28" t="s">
        <v>228</v>
      </c>
      <c r="C45" s="8" t="s">
        <v>58</v>
      </c>
      <c r="D45" s="104" t="s">
        <v>24</v>
      </c>
      <c r="E45" s="104"/>
      <c r="F45" s="104"/>
      <c r="G45" s="104"/>
    </row>
    <row r="50" ht="12">
      <c r="E50" s="96"/>
    </row>
  </sheetData>
  <sheetProtection/>
  <mergeCells count="45">
    <mergeCell ref="B1:G1"/>
    <mergeCell ref="B2:G2"/>
    <mergeCell ref="B3:G3"/>
    <mergeCell ref="C4:G4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42:G42"/>
    <mergeCell ref="D43:G43"/>
    <mergeCell ref="D44:G44"/>
    <mergeCell ref="D45:G45"/>
    <mergeCell ref="D37:G37"/>
    <mergeCell ref="D38:G38"/>
    <mergeCell ref="D39:G39"/>
    <mergeCell ref="D40:G40"/>
    <mergeCell ref="D41:G41"/>
  </mergeCells>
  <printOptions/>
  <pageMargins left="0.31496062992125984" right="0.11811023622047245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eva.fabova</dc:creator>
  <cp:keywords/>
  <dc:description/>
  <cp:lastModifiedBy>eva.fabova</cp:lastModifiedBy>
  <cp:lastPrinted>2021-05-11T05:59:33Z</cp:lastPrinted>
  <dcterms:created xsi:type="dcterms:W3CDTF">2011-08-01T06:50:58Z</dcterms:created>
  <dcterms:modified xsi:type="dcterms:W3CDTF">2021-05-11T06:03:30Z</dcterms:modified>
  <cp:category/>
  <cp:version/>
  <cp:contentType/>
  <cp:contentStatus/>
</cp:coreProperties>
</file>